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7668" tabRatio="232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<sst xmlns="http://schemas.openxmlformats.org/spreadsheetml/2006/main" count="55" uniqueCount="51">
  <si>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</si>
  <si>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</si>
  <si>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</si>
  <si>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</si>
  <si>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</si>
  <si>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</si>
  <si>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</si>
  <si>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</si>
  <si>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</si>
  <si>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</si>
  <si>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</si>
  <si>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Інформація про надання послуг Запорізькою областною службою зайнятості</t>
  </si>
  <si>
    <t>Мали статус безробітного, осіб</t>
  </si>
  <si>
    <t xml:space="preserve"> + (-)                           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</si>
  <si>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</si>
  <si>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</si>
  <si>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</si>
  <si>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</si>
  <si>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осіб</t>
  </si>
  <si>
    <t>Мали статус безробітного,  осіб</t>
  </si>
  <si>
    <t>Отримували допомогу по безробіттю, осіб</t>
  </si>
  <si>
    <t>Запорізька область</t>
  </si>
  <si>
    <t>Запорізький МЦЗ</t>
  </si>
  <si>
    <t>К-Дніпровська філія</t>
  </si>
  <si>
    <t>Токмацька філія</t>
  </si>
  <si>
    <t>Пологівська філія</t>
  </si>
  <si>
    <t xml:space="preserve"> </t>
  </si>
  <si>
    <r>
      <t xml:space="preserve">                                                                                       </t>
    </r>
    <r>
      <rPr>
        <b/>
        <u val="single"/>
        <sz val="20"/>
        <rFont val="Times New Roman"/>
        <family val="1"/>
      </rPr>
      <t xml:space="preserve">Станом на </t>
    </r>
    <r>
      <rPr>
        <b/>
        <sz val="20"/>
        <rFont val="Times New Roman"/>
        <family val="1"/>
      </rPr>
      <t>:</t>
    </r>
  </si>
  <si>
    <t xml:space="preserve">Працевлаштовані 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</si>
  <si>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</si>
  <si>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</si>
  <si>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</si>
  <si>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</si>
  <si>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</si>
  <si>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</si>
  <si>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</si>
  <si>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</si>
  <si>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</si>
  <si>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</si>
  <si>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</si>
  <si>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</si>
  <si>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</si>
  <si>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</si>
  <si>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r>
      <t xml:space="preserve">Кількість вакансій, на які могли бути працевлаштовані інваліди  </t>
    </r>
    <r>
      <rPr>
        <sz val="16"/>
        <rFont val="Times New Roman"/>
        <family val="1"/>
      </rPr>
      <t>(за інформацією роботодавців)</t>
    </r>
  </si>
  <si>
    <t>Бердянський МРЦЗ</t>
  </si>
  <si>
    <t>Мелітопольський МРЦЗ</t>
  </si>
  <si>
    <t xml:space="preserve">  січень - лютий
2018 р.</t>
  </si>
  <si>
    <t xml:space="preserve">  січень - лютий
2019 р.</t>
  </si>
  <si>
    <t>1 березня
2018р.</t>
  </si>
  <si>
    <t>1  березня
2019 р.</t>
  </si>
  <si>
    <t xml:space="preserve"> Надання Запорізькою службою зайнятості соціальних послуг особам з інвалідністю за січень - лютий 2019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</si>
</sst>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6"/>
      <name val="Times New Roman Cyr"/>
      <family val="1"/>
    </font>
    <font>
      <b/>
      <sz val="20"/>
      <name val="Times New Roman"/>
      <family val="1"/>
    </font>
    <font>
      <i/>
      <sz val="10"/>
      <name val="Times New Roman Cyr"/>
      <family val="0"/>
    </font>
    <font>
      <sz val="12"/>
      <name val="Times New Roman"/>
      <family val="1"/>
    </font>
    <font>
      <i/>
      <sz val="9"/>
      <name val="Times New Roman Cyr"/>
      <family val="0"/>
    </font>
    <font>
      <b/>
      <sz val="14"/>
      <name val="Times New Roman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45" fillId="0" borderId="0">
      <alignment/>
      <protection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21" borderId="8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7" fillId="20" borderId="2" applyNumberFormat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1" fillId="0" borderId="10" xfId="88" applyFont="1" applyFill="1" applyBorder="1" applyAlignment="1">
      <alignment horizontal="center" vertical="top"/>
      <protection/>
    </xf>
    <xf numFmtId="0" fontId="32" fillId="0" borderId="0" xfId="88" applyFont="1" applyFill="1" applyAlignment="1">
      <alignment vertical="top"/>
      <protection/>
    </xf>
    <xf numFmtId="0" fontId="32" fillId="0" borderId="0" xfId="88" applyFont="1" applyFill="1">
      <alignment/>
      <protection/>
    </xf>
    <xf numFmtId="0" fontId="12" fillId="0" borderId="0" xfId="88" applyFont="1" applyFill="1">
      <alignment/>
      <protection/>
    </xf>
    <xf numFmtId="0" fontId="10" fillId="0" borderId="0" xfId="86" applyFont="1" applyFill="1">
      <alignment/>
      <protection/>
    </xf>
    <xf numFmtId="0" fontId="7" fillId="0" borderId="0" xfId="85" applyFont="1">
      <alignment/>
      <protection/>
    </xf>
    <xf numFmtId="0" fontId="7" fillId="0" borderId="0" xfId="87" applyFont="1" applyAlignment="1">
      <alignment vertical="center" wrapText="1"/>
      <protection/>
    </xf>
    <xf numFmtId="0" fontId="33" fillId="0" borderId="0" xfId="87" applyFont="1" applyAlignment="1">
      <alignment vertical="center" wrapText="1"/>
      <protection/>
    </xf>
    <xf numFmtId="0" fontId="34" fillId="0" borderId="0" xfId="88" applyFont="1" applyFill="1">
      <alignment/>
      <protection/>
    </xf>
    <xf numFmtId="0" fontId="34" fillId="0" borderId="0" xfId="88" applyFont="1" applyFill="1" applyAlignment="1">
      <alignment horizontal="center" vertical="top"/>
      <protection/>
    </xf>
    <xf numFmtId="3" fontId="34" fillId="0" borderId="11" xfId="88" applyNumberFormat="1" applyFont="1" applyFill="1" applyBorder="1" applyAlignment="1">
      <alignment horizontal="center" vertical="center"/>
      <protection/>
    </xf>
    <xf numFmtId="3" fontId="7" fillId="0" borderId="0" xfId="87" applyNumberFormat="1" applyFont="1" applyAlignment="1">
      <alignment vertical="center" wrapText="1"/>
      <protection/>
    </xf>
    <xf numFmtId="1" fontId="44" fillId="0" borderId="11" xfId="84" applyNumberFormat="1" applyFont="1" applyFill="1" applyBorder="1" applyAlignment="1" applyProtection="1">
      <alignment vertical="center"/>
      <protection locked="0"/>
    </xf>
    <xf numFmtId="0" fontId="46" fillId="0" borderId="0" xfId="88" applyFont="1" applyFill="1" applyBorder="1">
      <alignment/>
      <protection/>
    </xf>
    <xf numFmtId="0" fontId="48" fillId="0" borderId="0" xfId="88" applyFont="1" applyFill="1" applyBorder="1" applyAlignment="1">
      <alignment horizontal="right" vertical="top"/>
      <protection/>
    </xf>
    <xf numFmtId="0" fontId="7" fillId="0" borderId="0" xfId="85" applyFont="1" applyFill="1">
      <alignment/>
      <protection/>
    </xf>
    <xf numFmtId="0" fontId="7" fillId="0" borderId="0" xfId="87" applyFont="1" applyFill="1" applyBorder="1" applyAlignment="1">
      <alignment vertical="center" wrapText="1"/>
      <protection/>
    </xf>
    <xf numFmtId="0" fontId="7" fillId="0" borderId="0" xfId="87" applyFont="1" applyFill="1" applyAlignment="1">
      <alignment vertical="center" wrapText="1"/>
      <protection/>
    </xf>
    <xf numFmtId="0" fontId="7" fillId="0" borderId="11" xfId="87" applyFont="1" applyFill="1" applyBorder="1" applyAlignment="1">
      <alignment horizontal="center" vertical="center" wrapText="1"/>
      <protection/>
    </xf>
    <xf numFmtId="0" fontId="33" fillId="0" borderId="0" xfId="87" applyFont="1" applyFill="1" applyAlignment="1">
      <alignment vertical="center" wrapText="1"/>
      <protection/>
    </xf>
    <xf numFmtId="0" fontId="8" fillId="0" borderId="11" xfId="87" applyFont="1" applyFill="1" applyBorder="1" applyAlignment="1">
      <alignment vertical="center" wrapText="1"/>
      <protection/>
    </xf>
    <xf numFmtId="0" fontId="8" fillId="0" borderId="11" xfId="85" applyFont="1" applyFill="1" applyBorder="1" applyAlignment="1">
      <alignment horizontal="left" vertical="center" wrapText="1"/>
      <protection/>
    </xf>
    <xf numFmtId="3" fontId="7" fillId="0" borderId="0" xfId="87" applyNumberFormat="1" applyFont="1" applyFill="1" applyAlignment="1">
      <alignment vertical="center" wrapText="1"/>
      <protection/>
    </xf>
    <xf numFmtId="0" fontId="40" fillId="0" borderId="12" xfId="83" applyFont="1" applyFill="1" applyBorder="1" applyAlignment="1">
      <alignment vertical="center" wrapText="1"/>
      <protection/>
    </xf>
    <xf numFmtId="0" fontId="8" fillId="0" borderId="11" xfId="83" applyFont="1" applyFill="1" applyBorder="1" applyAlignment="1">
      <alignment vertical="center" wrapText="1"/>
      <protection/>
    </xf>
    <xf numFmtId="0" fontId="8" fillId="0" borderId="11" xfId="85" applyFont="1" applyFill="1" applyBorder="1" applyAlignment="1">
      <alignment wrapText="1"/>
      <protection/>
    </xf>
    <xf numFmtId="0" fontId="11" fillId="0" borderId="13" xfId="88" applyFont="1" applyFill="1" applyBorder="1" applyAlignment="1">
      <alignment horizontal="center" vertical="center" wrapText="1"/>
      <protection/>
    </xf>
    <xf numFmtId="0" fontId="32" fillId="0" borderId="11" xfId="88" applyFont="1" applyFill="1" applyBorder="1" applyAlignment="1">
      <alignment horizontal="center" vertical="center" wrapText="1"/>
      <protection/>
    </xf>
    <xf numFmtId="0" fontId="35" fillId="0" borderId="0" xfId="88" applyFont="1" applyFill="1" applyAlignment="1">
      <alignment horizontal="center" vertical="center" wrapText="1"/>
      <protection/>
    </xf>
    <xf numFmtId="3" fontId="44" fillId="0" borderId="11" xfId="84" applyNumberFormat="1" applyFont="1" applyFill="1" applyBorder="1" applyAlignment="1" applyProtection="1">
      <alignment horizontal="center" vertical="center"/>
      <protection locked="0"/>
    </xf>
    <xf numFmtId="1" fontId="49" fillId="0" borderId="11" xfId="0" applyNumberFormat="1" applyFont="1" applyFill="1" applyBorder="1" applyAlignment="1" applyProtection="1">
      <alignment horizontal="center" vertical="center"/>
      <protection locked="0"/>
    </xf>
    <xf numFmtId="1" fontId="49" fillId="0" borderId="11" xfId="0" applyNumberFormat="1" applyFont="1" applyFill="1" applyBorder="1" applyAlignment="1" applyProtection="1">
      <alignment horizontal="center"/>
      <protection locked="0"/>
    </xf>
    <xf numFmtId="0" fontId="50" fillId="0" borderId="11" xfId="88" applyFont="1" applyFill="1" applyBorder="1" applyAlignment="1">
      <alignment horizontal="center" vertical="center" wrapText="1"/>
      <protection/>
    </xf>
    <xf numFmtId="1" fontId="50" fillId="0" borderId="11" xfId="88" applyNumberFormat="1" applyFont="1" applyFill="1" applyBorder="1" applyAlignment="1">
      <alignment horizontal="center" vertical="center" wrapText="1"/>
      <protection/>
    </xf>
    <xf numFmtId="0" fontId="50" fillId="0" borderId="0" xfId="88" applyFont="1" applyFill="1" applyAlignment="1">
      <alignment vertical="center" wrapText="1"/>
      <protection/>
    </xf>
    <xf numFmtId="3" fontId="51" fillId="0" borderId="11" xfId="88" applyNumberFormat="1" applyFont="1" applyFill="1" applyBorder="1" applyAlignment="1">
      <alignment horizontal="center" vertical="center"/>
      <protection/>
    </xf>
    <xf numFmtId="0" fontId="51" fillId="0" borderId="0" xfId="88" applyFont="1" applyFill="1" applyAlignment="1">
      <alignment vertical="center"/>
      <protection/>
    </xf>
    <xf numFmtId="1" fontId="52" fillId="0" borderId="11" xfId="84" applyNumberFormat="1" applyFont="1" applyFill="1" applyBorder="1" applyAlignment="1" applyProtection="1">
      <alignment horizontal="left" wrapText="1"/>
      <protection locked="0"/>
    </xf>
    <xf numFmtId="1" fontId="44" fillId="0" borderId="13" xfId="0" applyNumberFormat="1" applyFont="1" applyFill="1" applyBorder="1" applyAlignment="1" applyProtection="1">
      <alignment horizontal="center" vertical="center"/>
      <protection locked="0"/>
    </xf>
    <xf numFmtId="1" fontId="44" fillId="0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14" xfId="83" applyFont="1" applyFill="1" applyBorder="1" applyAlignment="1">
      <alignment horizontal="center" vertical="center" wrapText="1"/>
      <protection/>
    </xf>
    <xf numFmtId="0" fontId="41" fillId="0" borderId="0" xfId="87" applyFont="1" applyFill="1" applyAlignment="1">
      <alignment horizontal="center" vertical="center" wrapText="1"/>
      <protection/>
    </xf>
    <xf numFmtId="0" fontId="38" fillId="0" borderId="0" xfId="87" applyFont="1" applyFill="1" applyAlignment="1">
      <alignment horizontal="center" vertical="center" wrapText="1"/>
      <protection/>
    </xf>
    <xf numFmtId="0" fontId="36" fillId="0" borderId="11" xfId="83" applyFont="1" applyFill="1" applyBorder="1" applyAlignment="1">
      <alignment horizontal="center" vertical="center"/>
      <protection/>
    </xf>
    <xf numFmtId="0" fontId="36" fillId="0" borderId="11" xfId="83" applyFont="1" applyFill="1" applyBorder="1" applyAlignment="1">
      <alignment horizontal="center" vertical="center" wrapText="1"/>
      <protection/>
    </xf>
    <xf numFmtId="3" fontId="8" fillId="0" borderId="11" xfId="85" applyNumberFormat="1" applyFont="1" applyFill="1" applyBorder="1" applyAlignment="1">
      <alignment horizontal="center" vertical="center" wrapText="1"/>
      <protection/>
    </xf>
    <xf numFmtId="188" fontId="39" fillId="0" borderId="11" xfId="85" applyNumberFormat="1" applyFont="1" applyFill="1" applyBorder="1" applyAlignment="1">
      <alignment horizontal="center" vertical="center" wrapText="1"/>
      <protection/>
    </xf>
    <xf numFmtId="3" fontId="39" fillId="0" borderId="11" xfId="85" applyNumberFormat="1" applyFont="1" applyFill="1" applyBorder="1" applyAlignment="1">
      <alignment horizontal="center" vertical="center" wrapText="1"/>
      <protection/>
    </xf>
    <xf numFmtId="0" fontId="47" fillId="0" borderId="15" xfId="83" applyFont="1" applyFill="1" applyBorder="1" applyAlignment="1">
      <alignment horizontal="center" vertical="center" wrapText="1"/>
      <protection/>
    </xf>
    <xf numFmtId="0" fontId="40" fillId="0" borderId="10" xfId="83" applyFont="1" applyFill="1" applyBorder="1" applyAlignment="1">
      <alignment horizontal="center" vertical="center" wrapText="1"/>
      <protection/>
    </xf>
    <xf numFmtId="0" fontId="40" fillId="0" borderId="16" xfId="83" applyFont="1" applyFill="1" applyBorder="1" applyAlignment="1">
      <alignment horizontal="center" vertical="center" wrapText="1"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187" fontId="8" fillId="0" borderId="11" xfId="83" applyNumberFormat="1" applyFont="1" applyFill="1" applyBorder="1" applyAlignment="1">
      <alignment horizontal="center" vertical="center"/>
      <protection/>
    </xf>
    <xf numFmtId="3" fontId="8" fillId="0" borderId="11" xfId="83" applyNumberFormat="1" applyFont="1" applyFill="1" applyBorder="1" applyAlignment="1">
      <alignment horizontal="center" vertical="center"/>
      <protection/>
    </xf>
    <xf numFmtId="0" fontId="8" fillId="0" borderId="11" xfId="83" applyFont="1" applyFill="1" applyBorder="1" applyAlignment="1">
      <alignment horizontal="center" vertical="center"/>
      <protection/>
    </xf>
    <xf numFmtId="3" fontId="42" fillId="0" borderId="11" xfId="85" applyNumberFormat="1" applyFont="1" applyFill="1" applyBorder="1" applyAlignment="1">
      <alignment horizontal="center" vertical="center"/>
      <protection/>
    </xf>
    <xf numFmtId="0" fontId="8" fillId="0" borderId="11" xfId="85" applyFont="1" applyFill="1" applyBorder="1" applyAlignment="1">
      <alignment horizontal="center" vertical="center"/>
      <protection/>
    </xf>
    <xf numFmtId="1" fontId="8" fillId="0" borderId="11" xfId="85" applyNumberFormat="1" applyFont="1" applyFill="1" applyBorder="1" applyAlignment="1">
      <alignment horizontal="center" vertical="center"/>
      <protection/>
    </xf>
    <xf numFmtId="0" fontId="41" fillId="0" borderId="0" xfId="85" applyFont="1" applyFill="1" applyAlignment="1">
      <alignment horizontal="center"/>
      <protection/>
    </xf>
    <xf numFmtId="3" fontId="41" fillId="0" borderId="0" xfId="85" applyNumberFormat="1" applyFont="1" applyFill="1" applyAlignment="1">
      <alignment horizontal="center"/>
      <protection/>
    </xf>
    <xf numFmtId="0" fontId="7" fillId="0" borderId="0" xfId="85" applyFont="1" applyFill="1" applyAlignment="1">
      <alignment horizontal="center"/>
      <protection/>
    </xf>
    <xf numFmtId="0" fontId="37" fillId="0" borderId="0" xfId="85" applyFont="1" applyFill="1" applyAlignment="1">
      <alignment horizontal="center" vertical="top" wrapText="1"/>
      <protection/>
    </xf>
    <xf numFmtId="0" fontId="37" fillId="0" borderId="0" xfId="87" applyFont="1" applyFill="1" applyAlignment="1">
      <alignment horizontal="center" vertical="top" wrapText="1"/>
      <protection/>
    </xf>
    <xf numFmtId="0" fontId="8" fillId="0" borderId="11" xfId="83" applyFont="1" applyFill="1" applyBorder="1" applyAlignment="1">
      <alignment horizontal="center" vertical="center" wrapText="1"/>
      <protection/>
    </xf>
    <xf numFmtId="0" fontId="9" fillId="0" borderId="13" xfId="85" applyFont="1" applyFill="1" applyBorder="1" applyAlignment="1">
      <alignment horizontal="center" vertical="center" wrapText="1"/>
      <protection/>
    </xf>
    <xf numFmtId="0" fontId="9" fillId="0" borderId="17" xfId="85" applyFont="1" applyFill="1" applyBorder="1" applyAlignment="1">
      <alignment horizontal="center" vertical="center" wrapText="1"/>
      <protection/>
    </xf>
    <xf numFmtId="0" fontId="36" fillId="0" borderId="11" xfId="83" applyFont="1" applyFill="1" applyBorder="1" applyAlignment="1">
      <alignment horizontal="center" vertical="center"/>
      <protection/>
    </xf>
    <xf numFmtId="0" fontId="36" fillId="0" borderId="18" xfId="83" applyFont="1" applyFill="1" applyBorder="1" applyAlignment="1">
      <alignment horizontal="center" vertical="center"/>
      <protection/>
    </xf>
    <xf numFmtId="0" fontId="36" fillId="0" borderId="19" xfId="83" applyFont="1" applyFill="1" applyBorder="1" applyAlignment="1">
      <alignment horizontal="center" vertical="center"/>
      <protection/>
    </xf>
    <xf numFmtId="0" fontId="47" fillId="0" borderId="20" xfId="83" applyFont="1" applyFill="1" applyBorder="1" applyAlignment="1">
      <alignment horizontal="center" vertical="center" wrapText="1"/>
      <protection/>
    </xf>
    <xf numFmtId="0" fontId="47" fillId="0" borderId="14" xfId="83" applyFont="1" applyFill="1" applyBorder="1" applyAlignment="1">
      <alignment horizontal="center" vertical="center" wrapText="1"/>
      <protection/>
    </xf>
    <xf numFmtId="0" fontId="8" fillId="0" borderId="13" xfId="83" applyFont="1" applyFill="1" applyBorder="1" applyAlignment="1">
      <alignment horizontal="center" vertical="center" wrapText="1"/>
      <protection/>
    </xf>
    <xf numFmtId="0" fontId="8" fillId="0" borderId="17" xfId="83" applyFont="1" applyFill="1" applyBorder="1" applyAlignment="1">
      <alignment horizontal="center" vertical="center" wrapText="1"/>
      <protection/>
    </xf>
    <xf numFmtId="0" fontId="9" fillId="0" borderId="11" xfId="83" applyFont="1" applyFill="1" applyBorder="1" applyAlignment="1">
      <alignment horizontal="center" vertical="center" wrapText="1"/>
      <protection/>
    </xf>
    <xf numFmtId="0" fontId="9" fillId="0" borderId="13" xfId="83" applyFont="1" applyFill="1" applyBorder="1" applyAlignment="1">
      <alignment horizontal="center" vertical="center" wrapText="1"/>
      <protection/>
    </xf>
    <xf numFmtId="0" fontId="9" fillId="0" borderId="17" xfId="83" applyFont="1" applyFill="1" applyBorder="1" applyAlignment="1">
      <alignment horizontal="center" vertical="center" wrapText="1"/>
      <protection/>
    </xf>
    <xf numFmtId="0" fontId="46" fillId="0" borderId="0" xfId="88" applyFont="1" applyFill="1" applyBorder="1" applyAlignment="1">
      <alignment horizontal="center" vertical="top" wrapText="1"/>
      <protection/>
    </xf>
    <xf numFmtId="1" fontId="7" fillId="0" borderId="21" xfId="84" applyNumberFormat="1" applyFont="1" applyFill="1" applyBorder="1" applyAlignment="1" applyProtection="1">
      <alignment horizontal="center" vertical="center" wrapText="1"/>
      <protection locked="0"/>
    </xf>
    <xf numFmtId="1" fontId="7" fillId="0" borderId="12" xfId="84" applyNumberFormat="1" applyFont="1" applyFill="1" applyBorder="1" applyAlignment="1" applyProtection="1">
      <alignment horizontal="center" vertical="center" wrapText="1"/>
      <protection locked="0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 2" xfId="75"/>
    <cellStyle name="Звичайний 3" xfId="76"/>
    <cellStyle name="Зв'язана клітинка" xfId="77"/>
    <cellStyle name="Итог" xfId="78"/>
    <cellStyle name="Контрольна клітинка" xfId="79"/>
    <cellStyle name="Назва" xfId="80"/>
    <cellStyle name="Нейтральный" xfId="81"/>
    <cellStyle name="Обчислення" xfId="82"/>
    <cellStyle name="Обычный 6" xfId="83"/>
    <cellStyle name="Обычный_06" xfId="84"/>
    <cellStyle name="Обычный_4 категории вмесмте СОЦ_УРАЗЛИВІ__ТАБО_4 категорії Квота!!!_2014 рік" xfId="85"/>
    <cellStyle name="Обычный_АктЗах_5%квот Оксана" xfId="86"/>
    <cellStyle name="Обычный_Перевірка_Молодь_до 18 років" xfId="87"/>
    <cellStyle name="Обычный_Табл. 3.15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Результат" xfId="96"/>
    <cellStyle name="Середній" xfId="97"/>
    <cellStyle name="Стиль 1" xfId="98"/>
    <cellStyle name="Текст попередження" xfId="99"/>
    <cellStyle name="Текст пояснення" xfId="100"/>
    <cellStyle name="Тысячи [0]_Анализ" xfId="101"/>
    <cellStyle name="Тысячи_Анализ" xfId="102"/>
    <cellStyle name="ФинᎰнсовый_Лист1 (3)_1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Normal="70" zoomScalePageLayoutView="0" workbookViewId="0" topLeftCell="A1">
      <selection activeCell="A11" sqref="A11"/>
    </sheetView>
  </sheetViews>
  <sheetFormatPr defaultColWidth="8.00390625" defaultRowHeight="12.75"/>
  <cols>
    <col min="1" max="1" width="80.875" style="16" customWidth="1"/>
    <col min="2" max="3" width="14.625" style="59" customWidth="1"/>
    <col min="4" max="4" width="15.00390625" style="61" customWidth="1"/>
    <col min="5" max="5" width="14.875" style="61" customWidth="1"/>
    <col min="6" max="6" width="8.00390625" style="16" customWidth="1"/>
    <col min="7" max="16384" width="8.00390625" style="6" customWidth="1"/>
  </cols>
  <sheetData>
    <row r="1" spans="1:5" ht="30.75" customHeight="1">
      <c r="A1" s="62" t="s">
        <v>11</v>
      </c>
      <c r="B1" s="62"/>
      <c r="C1" s="62"/>
      <c r="D1" s="62"/>
      <c r="E1" s="62"/>
    </row>
    <row r="2" spans="1:5" ht="24" customHeight="1">
      <c r="A2" s="63" t="s">
        <v>8</v>
      </c>
      <c r="B2" s="63"/>
      <c r="C2" s="63"/>
      <c r="D2" s="63"/>
      <c r="E2" s="63"/>
    </row>
    <row r="3" spans="1:6" s="7" customFormat="1" ht="12" customHeight="1">
      <c r="A3" s="17"/>
      <c r="B3" s="42"/>
      <c r="C3" s="43"/>
      <c r="D3" s="43"/>
      <c r="E3" s="43"/>
      <c r="F3" s="18"/>
    </row>
    <row r="4" spans="1:6" s="7" customFormat="1" ht="23.25" customHeight="1">
      <c r="A4" s="64" t="s">
        <v>9</v>
      </c>
      <c r="B4" s="65" t="s">
        <v>46</v>
      </c>
      <c r="C4" s="65" t="s">
        <v>47</v>
      </c>
      <c r="D4" s="67" t="s">
        <v>10</v>
      </c>
      <c r="E4" s="67"/>
      <c r="F4" s="18"/>
    </row>
    <row r="5" spans="1:6" s="7" customFormat="1" ht="42">
      <c r="A5" s="64"/>
      <c r="B5" s="66"/>
      <c r="C5" s="66"/>
      <c r="D5" s="44" t="s">
        <v>0</v>
      </c>
      <c r="E5" s="45" t="s">
        <v>13</v>
      </c>
      <c r="F5" s="18"/>
    </row>
    <row r="6" spans="1:6" s="8" customFormat="1" ht="17.25" customHeight="1">
      <c r="A6" s="19" t="s">
        <v>6</v>
      </c>
      <c r="B6" s="19">
        <v>1</v>
      </c>
      <c r="C6" s="19">
        <v>2</v>
      </c>
      <c r="D6" s="19">
        <v>3</v>
      </c>
      <c r="E6" s="19">
        <v>4</v>
      </c>
      <c r="F6" s="20"/>
    </row>
    <row r="7" spans="1:6" s="7" customFormat="1" ht="37.5" customHeight="1">
      <c r="A7" s="21" t="s">
        <v>12</v>
      </c>
      <c r="B7" s="46">
        <v>1211</v>
      </c>
      <c r="C7" s="46">
        <v>1297</v>
      </c>
      <c r="D7" s="47">
        <f>C7/B7*100</f>
        <v>107.10156895127993</v>
      </c>
      <c r="E7" s="48">
        <f>C7-B7</f>
        <v>86</v>
      </c>
      <c r="F7" s="18"/>
    </row>
    <row r="8" spans="1:7" s="7" customFormat="1" ht="63" customHeight="1">
      <c r="A8" s="22" t="s">
        <v>14</v>
      </c>
      <c r="B8" s="46">
        <v>78</v>
      </c>
      <c r="C8" s="46">
        <v>101</v>
      </c>
      <c r="D8" s="47">
        <f>C8/B8*100</f>
        <v>129.4871794871795</v>
      </c>
      <c r="E8" s="48">
        <f>C8-B8</f>
        <v>23</v>
      </c>
      <c r="F8" s="18"/>
      <c r="G8" s="12"/>
    </row>
    <row r="9" spans="1:9" s="7" customFormat="1" ht="36" customHeight="1">
      <c r="A9" s="21" t="s">
        <v>15</v>
      </c>
      <c r="B9" s="46">
        <v>17</v>
      </c>
      <c r="C9" s="46">
        <v>18</v>
      </c>
      <c r="D9" s="47">
        <f>C9/B9*100</f>
        <v>105.88235294117648</v>
      </c>
      <c r="E9" s="48">
        <f>C9-B9</f>
        <v>1</v>
      </c>
      <c r="F9" s="18"/>
      <c r="I9" s="12"/>
    </row>
    <row r="10" spans="1:6" s="7" customFormat="1" ht="57" customHeight="1">
      <c r="A10" s="21" t="s">
        <v>16</v>
      </c>
      <c r="B10" s="46">
        <v>23</v>
      </c>
      <c r="C10" s="46">
        <v>25</v>
      </c>
      <c r="D10" s="47">
        <f>C10/B10*100</f>
        <v>108.69565217391303</v>
      </c>
      <c r="E10" s="48">
        <f>C10-B10</f>
        <v>2</v>
      </c>
      <c r="F10" s="18"/>
    </row>
    <row r="11" spans="1:6" s="7" customFormat="1" ht="55.5" customHeight="1">
      <c r="A11" s="21" t="s">
        <v>17</v>
      </c>
      <c r="B11" s="46">
        <v>1171</v>
      </c>
      <c r="C11" s="46">
        <v>1247</v>
      </c>
      <c r="D11" s="47">
        <f>C11/B11*100</f>
        <v>106.49017933390266</v>
      </c>
      <c r="E11" s="48">
        <f>C11-B11</f>
        <v>76</v>
      </c>
      <c r="F11" s="23"/>
    </row>
    <row r="12" spans="1:6" s="7" customFormat="1" ht="29.25" customHeight="1">
      <c r="A12" s="70" t="s">
        <v>27</v>
      </c>
      <c r="B12" s="71"/>
      <c r="C12" s="71"/>
      <c r="D12" s="41" t="s">
        <v>26</v>
      </c>
      <c r="E12" s="49"/>
      <c r="F12" s="23"/>
    </row>
    <row r="13" spans="1:6" s="7" customFormat="1" ht="18" customHeight="1">
      <c r="A13" s="24"/>
      <c r="B13" s="50"/>
      <c r="C13" s="50"/>
      <c r="D13" s="50"/>
      <c r="E13" s="51"/>
      <c r="F13" s="23"/>
    </row>
    <row r="14" spans="1:6" s="7" customFormat="1" ht="18" customHeight="1">
      <c r="A14" s="72" t="s">
        <v>9</v>
      </c>
      <c r="B14" s="74" t="s">
        <v>48</v>
      </c>
      <c r="C14" s="75" t="s">
        <v>49</v>
      </c>
      <c r="D14" s="68" t="s">
        <v>10</v>
      </c>
      <c r="E14" s="69"/>
      <c r="F14" s="18"/>
    </row>
    <row r="15" spans="1:5" ht="32.25" customHeight="1">
      <c r="A15" s="73"/>
      <c r="B15" s="74"/>
      <c r="C15" s="76"/>
      <c r="D15" s="44" t="s">
        <v>0</v>
      </c>
      <c r="E15" s="45" t="s">
        <v>18</v>
      </c>
    </row>
    <row r="16" spans="1:5" ht="27.75" customHeight="1">
      <c r="A16" s="25" t="s">
        <v>19</v>
      </c>
      <c r="B16" s="52">
        <v>974</v>
      </c>
      <c r="C16" s="52">
        <v>1024</v>
      </c>
      <c r="D16" s="53">
        <f>ROUND(C16/B16*100,1)</f>
        <v>105.1</v>
      </c>
      <c r="E16" s="54">
        <f>C16-B16</f>
        <v>50</v>
      </c>
    </row>
    <row r="17" spans="1:5" ht="26.25" customHeight="1">
      <c r="A17" s="25" t="s">
        <v>20</v>
      </c>
      <c r="B17" s="52">
        <v>785</v>
      </c>
      <c r="C17" s="52">
        <v>839</v>
      </c>
      <c r="D17" s="53">
        <f>ROUND(C17/B17*100,1)</f>
        <v>106.9</v>
      </c>
      <c r="E17" s="55">
        <f>C17-B17</f>
        <v>54</v>
      </c>
    </row>
    <row r="18" spans="1:5" ht="44.25" customHeight="1">
      <c r="A18" s="26" t="s">
        <v>43</v>
      </c>
      <c r="B18" s="56">
        <v>106</v>
      </c>
      <c r="C18" s="56">
        <v>143</v>
      </c>
      <c r="D18" s="57">
        <f>ROUND(C18/B18*100,1)</f>
        <v>134.9</v>
      </c>
      <c r="E18" s="58">
        <f>C18-B18</f>
        <v>37</v>
      </c>
    </row>
    <row r="19" ht="12.75">
      <c r="C19" s="60"/>
    </row>
  </sheetData>
  <sheetProtection/>
  <mergeCells count="11">
    <mergeCell ref="D14:E14"/>
    <mergeCell ref="A12:C12"/>
    <mergeCell ref="A14:A15"/>
    <mergeCell ref="B14:B15"/>
    <mergeCell ref="C14:C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H79"/>
  <sheetViews>
    <sheetView tabSelected="1" view="pageBreakPreview" zoomScale="73" zoomScaleNormal="82" zoomScaleSheetLayoutView="73" zoomScalePageLayoutView="0" workbookViewId="0" topLeftCell="A1">
      <selection activeCell="H8" sqref="H8"/>
    </sheetView>
  </sheetViews>
  <sheetFormatPr defaultColWidth="9.125" defaultRowHeight="12.75"/>
  <cols>
    <col min="1" max="1" width="22.50390625" style="3" customWidth="1"/>
    <col min="2" max="2" width="17.875" style="3" customWidth="1"/>
    <col min="3" max="3" width="25.875" style="3" customWidth="1"/>
    <col min="4" max="4" width="19.00390625" style="3" hidden="1" customWidth="1"/>
    <col min="5" max="5" width="19.375" style="3" customWidth="1"/>
    <col min="6" max="6" width="16.50390625" style="3" customWidth="1"/>
    <col min="7" max="7" width="29.00390625" style="3" customWidth="1"/>
    <col min="8" max="8" width="20.875" style="3" customWidth="1"/>
    <col min="9" max="16384" width="9.125" style="3" customWidth="1"/>
  </cols>
  <sheetData>
    <row r="1" spans="1:8" s="14" customFormat="1" ht="44.25" customHeight="1">
      <c r="A1" s="77" t="s">
        <v>50</v>
      </c>
      <c r="B1" s="77"/>
      <c r="C1" s="77"/>
      <c r="D1" s="77"/>
      <c r="E1" s="77"/>
      <c r="F1" s="77"/>
      <c r="G1" s="77"/>
      <c r="H1" s="77"/>
    </row>
    <row r="2" spans="1:8" s="2" customFormat="1" ht="15.75" customHeight="1">
      <c r="A2" s="1"/>
      <c r="B2" s="1"/>
      <c r="C2" s="1"/>
      <c r="D2" s="1"/>
      <c r="E2" s="1"/>
      <c r="F2" s="1"/>
      <c r="G2" s="1"/>
      <c r="H2" s="15"/>
    </row>
    <row r="3" spans="1:8" s="29" customFormat="1" ht="66.75" customHeight="1">
      <c r="A3" s="27"/>
      <c r="B3" s="28" t="s">
        <v>1</v>
      </c>
      <c r="C3" s="28" t="s">
        <v>7</v>
      </c>
      <c r="D3" s="78" t="s">
        <v>28</v>
      </c>
      <c r="E3" s="28" t="s">
        <v>2</v>
      </c>
      <c r="F3" s="28" t="s">
        <v>3</v>
      </c>
      <c r="G3" s="28" t="s">
        <v>4</v>
      </c>
      <c r="H3" s="28" t="s">
        <v>5</v>
      </c>
    </row>
    <row r="4" spans="1:8" s="35" customFormat="1" ht="14.25" customHeight="1">
      <c r="A4" s="33" t="s">
        <v>6</v>
      </c>
      <c r="B4" s="34">
        <v>1</v>
      </c>
      <c r="C4" s="34">
        <v>2</v>
      </c>
      <c r="D4" s="79"/>
      <c r="E4" s="34">
        <v>3</v>
      </c>
      <c r="F4" s="34">
        <v>4</v>
      </c>
      <c r="G4" s="34">
        <v>5</v>
      </c>
      <c r="H4" s="34">
        <v>6</v>
      </c>
    </row>
    <row r="5" spans="1:8" s="37" customFormat="1" ht="21.75" customHeight="1">
      <c r="A5" s="38" t="s">
        <v>21</v>
      </c>
      <c r="B5" s="36">
        <f aca="true" t="shared" si="0" ref="B5:H5">SUM(B6:B25)</f>
        <v>1297</v>
      </c>
      <c r="C5" s="36">
        <f t="shared" si="0"/>
        <v>101</v>
      </c>
      <c r="D5" s="36">
        <f t="shared" si="0"/>
        <v>8</v>
      </c>
      <c r="E5" s="36">
        <f t="shared" si="0"/>
        <v>93</v>
      </c>
      <c r="F5" s="36">
        <f t="shared" si="0"/>
        <v>18</v>
      </c>
      <c r="G5" s="36">
        <f t="shared" si="0"/>
        <v>25</v>
      </c>
      <c r="H5" s="36">
        <f t="shared" si="0"/>
        <v>1024</v>
      </c>
    </row>
    <row r="6" spans="1:8" s="9" customFormat="1" ht="18.75" customHeight="1">
      <c r="A6" s="13" t="s">
        <v>22</v>
      </c>
      <c r="B6" s="11">
        <v>513</v>
      </c>
      <c r="C6" s="11">
        <f>D6+E6</f>
        <v>25</v>
      </c>
      <c r="D6" s="30">
        <v>2</v>
      </c>
      <c r="E6" s="32">
        <v>23</v>
      </c>
      <c r="F6" s="31">
        <v>6</v>
      </c>
      <c r="G6" s="39">
        <v>0</v>
      </c>
      <c r="H6" s="11">
        <v>406</v>
      </c>
    </row>
    <row r="7" spans="1:8" s="10" customFormat="1" ht="18.75" customHeight="1">
      <c r="A7" s="13" t="s">
        <v>44</v>
      </c>
      <c r="B7" s="11">
        <v>145</v>
      </c>
      <c r="C7" s="11">
        <f aca="true" t="shared" si="1" ref="C7:C25">D7+E7</f>
        <v>18</v>
      </c>
      <c r="D7" s="30">
        <v>1</v>
      </c>
      <c r="E7" s="32">
        <v>17</v>
      </c>
      <c r="F7" s="32">
        <v>0</v>
      </c>
      <c r="G7" s="39">
        <v>3</v>
      </c>
      <c r="H7" s="11">
        <v>111</v>
      </c>
    </row>
    <row r="8" spans="1:8" s="9" customFormat="1" ht="18.75" customHeight="1">
      <c r="A8" s="13" t="s">
        <v>45</v>
      </c>
      <c r="B8" s="11">
        <v>37</v>
      </c>
      <c r="C8" s="11">
        <f t="shared" si="1"/>
        <v>5</v>
      </c>
      <c r="D8" s="30">
        <v>0</v>
      </c>
      <c r="E8" s="32">
        <v>5</v>
      </c>
      <c r="F8" s="32">
        <v>1</v>
      </c>
      <c r="G8" s="39">
        <v>1</v>
      </c>
      <c r="H8" s="11">
        <v>23</v>
      </c>
    </row>
    <row r="9" spans="1:8" s="9" customFormat="1" ht="18.75" customHeight="1">
      <c r="A9" s="13" t="s">
        <v>24</v>
      </c>
      <c r="B9" s="11">
        <v>112</v>
      </c>
      <c r="C9" s="11">
        <f t="shared" si="1"/>
        <v>5</v>
      </c>
      <c r="D9" s="30">
        <v>1</v>
      </c>
      <c r="E9" s="32">
        <v>4</v>
      </c>
      <c r="F9" s="32">
        <v>0</v>
      </c>
      <c r="G9" s="39">
        <v>1</v>
      </c>
      <c r="H9" s="11">
        <v>91</v>
      </c>
    </row>
    <row r="10" spans="1:8" s="9" customFormat="1" ht="18.75" customHeight="1">
      <c r="A10" s="13" t="s">
        <v>32</v>
      </c>
      <c r="B10" s="11">
        <v>35</v>
      </c>
      <c r="C10" s="11">
        <f t="shared" si="1"/>
        <v>5</v>
      </c>
      <c r="D10" s="30">
        <v>2</v>
      </c>
      <c r="E10" s="32">
        <v>3</v>
      </c>
      <c r="F10" s="32">
        <v>0</v>
      </c>
      <c r="G10" s="39">
        <v>0</v>
      </c>
      <c r="H10" s="11">
        <v>32</v>
      </c>
    </row>
    <row r="11" spans="1:8" s="9" customFormat="1" ht="18.75" customHeight="1">
      <c r="A11" s="13" t="s">
        <v>29</v>
      </c>
      <c r="B11" s="11">
        <v>61</v>
      </c>
      <c r="C11" s="11">
        <f t="shared" si="1"/>
        <v>8</v>
      </c>
      <c r="D11" s="30">
        <v>1</v>
      </c>
      <c r="E11" s="32">
        <v>7</v>
      </c>
      <c r="F11" s="32">
        <v>2</v>
      </c>
      <c r="G11" s="39">
        <v>0</v>
      </c>
      <c r="H11" s="11">
        <v>46</v>
      </c>
    </row>
    <row r="12" spans="1:8" s="9" customFormat="1" ht="18.75" customHeight="1">
      <c r="A12" s="13" t="s">
        <v>35</v>
      </c>
      <c r="B12" s="11">
        <v>25</v>
      </c>
      <c r="C12" s="11">
        <f t="shared" si="1"/>
        <v>2</v>
      </c>
      <c r="D12" s="30">
        <v>0</v>
      </c>
      <c r="E12" s="32">
        <v>2</v>
      </c>
      <c r="F12" s="32">
        <v>1</v>
      </c>
      <c r="G12" s="39">
        <v>1</v>
      </c>
      <c r="H12" s="11">
        <v>22</v>
      </c>
    </row>
    <row r="13" spans="1:8" s="9" customFormat="1" ht="18.75" customHeight="1">
      <c r="A13" s="13" t="s">
        <v>30</v>
      </c>
      <c r="B13" s="11">
        <v>36</v>
      </c>
      <c r="C13" s="11">
        <f t="shared" si="1"/>
        <v>6</v>
      </c>
      <c r="D13" s="30">
        <v>0</v>
      </c>
      <c r="E13" s="32">
        <v>6</v>
      </c>
      <c r="F13" s="32">
        <v>2</v>
      </c>
      <c r="G13" s="39">
        <v>0</v>
      </c>
      <c r="H13" s="11">
        <v>24</v>
      </c>
    </row>
    <row r="14" spans="1:8" s="9" customFormat="1" ht="18.75" customHeight="1">
      <c r="A14" s="13" t="s">
        <v>36</v>
      </c>
      <c r="B14" s="11">
        <v>14</v>
      </c>
      <c r="C14" s="11">
        <f t="shared" si="1"/>
        <v>2</v>
      </c>
      <c r="D14" s="30">
        <v>1</v>
      </c>
      <c r="E14" s="32">
        <v>1</v>
      </c>
      <c r="F14" s="32">
        <v>1</v>
      </c>
      <c r="G14" s="39">
        <v>3</v>
      </c>
      <c r="H14" s="11">
        <v>11</v>
      </c>
    </row>
    <row r="15" spans="1:8" s="9" customFormat="1" ht="18.75" customHeight="1">
      <c r="A15" s="13" t="s">
        <v>37</v>
      </c>
      <c r="B15" s="11">
        <v>22</v>
      </c>
      <c r="C15" s="11">
        <f t="shared" si="1"/>
        <v>0</v>
      </c>
      <c r="D15" s="30">
        <v>0</v>
      </c>
      <c r="E15" s="32">
        <v>0</v>
      </c>
      <c r="F15" s="32">
        <v>0</v>
      </c>
      <c r="G15" s="39">
        <v>0</v>
      </c>
      <c r="H15" s="11">
        <v>22</v>
      </c>
    </row>
    <row r="16" spans="1:8" s="9" customFormat="1" ht="18.75" customHeight="1">
      <c r="A16" s="13" t="s">
        <v>23</v>
      </c>
      <c r="B16" s="11">
        <v>47</v>
      </c>
      <c r="C16" s="11">
        <f t="shared" si="1"/>
        <v>5</v>
      </c>
      <c r="D16" s="30">
        <v>0</v>
      </c>
      <c r="E16" s="32">
        <v>5</v>
      </c>
      <c r="F16" s="32">
        <v>0</v>
      </c>
      <c r="G16" s="39">
        <v>6</v>
      </c>
      <c r="H16" s="11">
        <v>38</v>
      </c>
    </row>
    <row r="17" spans="1:8" s="9" customFormat="1" ht="18.75" customHeight="1">
      <c r="A17" s="13" t="s">
        <v>38</v>
      </c>
      <c r="B17" s="11">
        <v>32</v>
      </c>
      <c r="C17" s="11">
        <f t="shared" si="1"/>
        <v>3</v>
      </c>
      <c r="D17" s="30">
        <v>0</v>
      </c>
      <c r="E17" s="32">
        <v>3</v>
      </c>
      <c r="F17" s="32">
        <v>0</v>
      </c>
      <c r="G17" s="39">
        <v>1</v>
      </c>
      <c r="H17" s="11">
        <v>24</v>
      </c>
    </row>
    <row r="18" spans="1:8" s="9" customFormat="1" ht="17.25" customHeight="1">
      <c r="A18" s="13" t="s">
        <v>33</v>
      </c>
      <c r="B18" s="11">
        <v>7</v>
      </c>
      <c r="C18" s="11">
        <f t="shared" si="1"/>
        <v>0</v>
      </c>
      <c r="D18" s="30">
        <v>0</v>
      </c>
      <c r="E18" s="32">
        <v>0</v>
      </c>
      <c r="F18" s="32">
        <v>0</v>
      </c>
      <c r="G18" s="39">
        <v>1</v>
      </c>
      <c r="H18" s="11">
        <v>4</v>
      </c>
    </row>
    <row r="19" spans="1:8" s="9" customFormat="1" ht="18.75" customHeight="1">
      <c r="A19" s="13" t="s">
        <v>39</v>
      </c>
      <c r="B19" s="11">
        <v>19</v>
      </c>
      <c r="C19" s="11">
        <f t="shared" si="1"/>
        <v>3</v>
      </c>
      <c r="D19" s="30">
        <v>0</v>
      </c>
      <c r="E19" s="32">
        <v>3</v>
      </c>
      <c r="F19" s="32">
        <v>0</v>
      </c>
      <c r="G19" s="39">
        <v>0</v>
      </c>
      <c r="H19" s="11">
        <v>14</v>
      </c>
    </row>
    <row r="20" spans="1:8" s="9" customFormat="1" ht="18.75" customHeight="1">
      <c r="A20" s="13" t="s">
        <v>34</v>
      </c>
      <c r="B20" s="11">
        <v>45</v>
      </c>
      <c r="C20" s="11">
        <f t="shared" si="1"/>
        <v>2</v>
      </c>
      <c r="D20" s="30">
        <v>0</v>
      </c>
      <c r="E20" s="32">
        <v>2</v>
      </c>
      <c r="F20" s="32">
        <v>0</v>
      </c>
      <c r="G20" s="39">
        <v>0</v>
      </c>
      <c r="H20" s="11">
        <v>37</v>
      </c>
    </row>
    <row r="21" spans="1:8" s="9" customFormat="1" ht="18.75" customHeight="1">
      <c r="A21" s="13" t="s">
        <v>25</v>
      </c>
      <c r="B21" s="11">
        <v>15</v>
      </c>
      <c r="C21" s="11">
        <f t="shared" si="1"/>
        <v>3</v>
      </c>
      <c r="D21" s="30">
        <v>0</v>
      </c>
      <c r="E21" s="32">
        <v>3</v>
      </c>
      <c r="F21" s="32">
        <v>0</v>
      </c>
      <c r="G21" s="39">
        <v>1</v>
      </c>
      <c r="H21" s="11">
        <v>12</v>
      </c>
    </row>
    <row r="22" spans="1:8" s="9" customFormat="1" ht="18.75" customHeight="1">
      <c r="A22" s="13" t="s">
        <v>40</v>
      </c>
      <c r="B22" s="11">
        <v>36</v>
      </c>
      <c r="C22" s="11">
        <f t="shared" si="1"/>
        <v>3</v>
      </c>
      <c r="D22" s="30">
        <v>0</v>
      </c>
      <c r="E22" s="32">
        <v>3</v>
      </c>
      <c r="F22" s="32">
        <v>1</v>
      </c>
      <c r="G22" s="39">
        <v>3</v>
      </c>
      <c r="H22" s="11">
        <v>27</v>
      </c>
    </row>
    <row r="23" spans="1:8" s="9" customFormat="1" ht="18.75" customHeight="1">
      <c r="A23" s="13" t="s">
        <v>41</v>
      </c>
      <c r="B23" s="11">
        <v>54</v>
      </c>
      <c r="C23" s="11">
        <f t="shared" si="1"/>
        <v>3</v>
      </c>
      <c r="D23" s="30">
        <v>0</v>
      </c>
      <c r="E23" s="32">
        <v>3</v>
      </c>
      <c r="F23" s="32">
        <v>4</v>
      </c>
      <c r="G23" s="39">
        <v>4</v>
      </c>
      <c r="H23" s="11">
        <v>49</v>
      </c>
    </row>
    <row r="24" spans="1:8" s="9" customFormat="1" ht="18.75" customHeight="1">
      <c r="A24" s="13" t="s">
        <v>31</v>
      </c>
      <c r="B24" s="11">
        <v>14</v>
      </c>
      <c r="C24" s="11">
        <f t="shared" si="1"/>
        <v>0</v>
      </c>
      <c r="D24" s="30">
        <v>0</v>
      </c>
      <c r="E24" s="32">
        <v>0</v>
      </c>
      <c r="F24" s="32">
        <v>0</v>
      </c>
      <c r="G24" s="39">
        <v>0</v>
      </c>
      <c r="H24" s="11">
        <v>13</v>
      </c>
    </row>
    <row r="25" spans="1:8" s="9" customFormat="1" ht="18.75" customHeight="1">
      <c r="A25" s="13" t="s">
        <v>42</v>
      </c>
      <c r="B25" s="11">
        <v>28</v>
      </c>
      <c r="C25" s="11">
        <f t="shared" si="1"/>
        <v>3</v>
      </c>
      <c r="D25" s="30">
        <v>0</v>
      </c>
      <c r="E25" s="32">
        <v>3</v>
      </c>
      <c r="F25" s="32">
        <v>0</v>
      </c>
      <c r="G25" s="40">
        <v>0</v>
      </c>
      <c r="H25" s="11">
        <v>18</v>
      </c>
    </row>
    <row r="26" spans="1:8" ht="13.5">
      <c r="A26" s="4"/>
      <c r="B26" s="4"/>
      <c r="C26" s="4"/>
      <c r="D26" s="4"/>
      <c r="E26" s="4"/>
      <c r="F26" s="5"/>
      <c r="G26" s="5"/>
      <c r="H26" s="5"/>
    </row>
    <row r="27" spans="1:8" ht="13.5">
      <c r="A27" s="4"/>
      <c r="B27" s="4"/>
      <c r="C27" s="4"/>
      <c r="D27" s="4"/>
      <c r="E27" s="4"/>
      <c r="F27" s="5"/>
      <c r="G27" s="5"/>
      <c r="H27" s="5"/>
    </row>
    <row r="28" spans="6:8" ht="13.5">
      <c r="F28" s="5"/>
      <c r="G28" s="5"/>
      <c r="H28" s="5"/>
    </row>
    <row r="29" spans="6:8" ht="13.5">
      <c r="F29" s="5"/>
      <c r="G29" s="5"/>
      <c r="H29" s="5"/>
    </row>
    <row r="30" spans="6:8" ht="13.5">
      <c r="F30" s="5"/>
      <c r="G30" s="5"/>
      <c r="H30" s="5"/>
    </row>
    <row r="31" spans="6:8" ht="13.5">
      <c r="F31" s="5"/>
      <c r="G31" s="5"/>
      <c r="H31" s="5"/>
    </row>
    <row r="32" spans="6:8" ht="13.5">
      <c r="F32" s="5"/>
      <c r="G32" s="5"/>
      <c r="H32" s="5"/>
    </row>
    <row r="33" spans="6:8" ht="13.5">
      <c r="F33" s="5"/>
      <c r="G33" s="5"/>
      <c r="H33" s="5"/>
    </row>
    <row r="34" spans="6:8" ht="13.5">
      <c r="F34" s="5"/>
      <c r="G34" s="5"/>
      <c r="H34" s="5"/>
    </row>
    <row r="35" spans="6:8" ht="13.5">
      <c r="F35" s="5"/>
      <c r="G35" s="5"/>
      <c r="H35" s="5"/>
    </row>
    <row r="36" spans="6:8" ht="13.5">
      <c r="F36" s="5"/>
      <c r="G36" s="5"/>
      <c r="H36" s="5"/>
    </row>
    <row r="37" spans="6:8" ht="13.5">
      <c r="F37" s="5"/>
      <c r="G37" s="5"/>
      <c r="H37" s="5"/>
    </row>
    <row r="38" spans="6:8" ht="13.5">
      <c r="F38" s="5"/>
      <c r="G38" s="5"/>
      <c r="H38" s="5"/>
    </row>
    <row r="39" spans="6:8" ht="13.5">
      <c r="F39" s="5"/>
      <c r="G39" s="5"/>
      <c r="H39" s="5"/>
    </row>
    <row r="40" spans="6:8" ht="13.5">
      <c r="F40" s="5"/>
      <c r="G40" s="5"/>
      <c r="H40" s="5"/>
    </row>
    <row r="41" spans="6:8" ht="13.5">
      <c r="F41" s="5"/>
      <c r="G41" s="5"/>
      <c r="H41" s="5"/>
    </row>
    <row r="42" spans="6:8" ht="13.5">
      <c r="F42" s="5"/>
      <c r="G42" s="5"/>
      <c r="H42" s="5"/>
    </row>
    <row r="43" spans="6:8" ht="13.5">
      <c r="F43" s="5"/>
      <c r="G43" s="5"/>
      <c r="H43" s="5"/>
    </row>
    <row r="44" spans="6:8" ht="13.5">
      <c r="F44" s="5"/>
      <c r="G44" s="5"/>
      <c r="H44" s="5"/>
    </row>
    <row r="45" spans="6:8" ht="13.5">
      <c r="F45" s="5"/>
      <c r="G45" s="5"/>
      <c r="H45" s="5"/>
    </row>
    <row r="46" spans="6:8" ht="13.5">
      <c r="F46" s="5"/>
      <c r="G46" s="5"/>
      <c r="H46" s="5"/>
    </row>
    <row r="47" spans="6:8" ht="13.5">
      <c r="F47" s="5"/>
      <c r="G47" s="5"/>
      <c r="H47" s="5"/>
    </row>
    <row r="48" spans="6:8" ht="13.5">
      <c r="F48" s="5"/>
      <c r="G48" s="5"/>
      <c r="H48" s="5"/>
    </row>
    <row r="49" spans="6:8" ht="13.5">
      <c r="F49" s="5"/>
      <c r="G49" s="5"/>
      <c r="H49" s="5"/>
    </row>
    <row r="50" spans="6:8" ht="13.5">
      <c r="F50" s="5"/>
      <c r="G50" s="5"/>
      <c r="H50" s="5"/>
    </row>
    <row r="51" spans="6:8" ht="13.5">
      <c r="F51" s="5"/>
      <c r="G51" s="5"/>
      <c r="H51" s="5"/>
    </row>
    <row r="52" spans="6:8" ht="13.5">
      <c r="F52" s="5"/>
      <c r="G52" s="5"/>
      <c r="H52" s="5"/>
    </row>
    <row r="53" spans="6:8" ht="13.5">
      <c r="F53" s="5"/>
      <c r="G53" s="5"/>
      <c r="H53" s="5"/>
    </row>
    <row r="54" spans="6:8" ht="13.5">
      <c r="F54" s="5"/>
      <c r="G54" s="5"/>
      <c r="H54" s="5"/>
    </row>
    <row r="55" spans="6:8" ht="13.5">
      <c r="F55" s="5"/>
      <c r="G55" s="5"/>
      <c r="H55" s="5"/>
    </row>
    <row r="56" spans="6:8" ht="13.5">
      <c r="F56" s="5"/>
      <c r="G56" s="5"/>
      <c r="H56" s="5"/>
    </row>
    <row r="57" spans="6:8" ht="13.5">
      <c r="F57" s="5"/>
      <c r="G57" s="5"/>
      <c r="H57" s="5"/>
    </row>
    <row r="58" spans="6:8" ht="13.5">
      <c r="F58" s="5"/>
      <c r="G58" s="5"/>
      <c r="H58" s="5"/>
    </row>
    <row r="59" spans="6:8" ht="13.5">
      <c r="F59" s="5"/>
      <c r="G59" s="5"/>
      <c r="H59" s="5"/>
    </row>
    <row r="60" spans="6:8" ht="13.5">
      <c r="F60" s="5"/>
      <c r="G60" s="5"/>
      <c r="H60" s="5"/>
    </row>
    <row r="61" spans="6:8" ht="13.5">
      <c r="F61" s="5"/>
      <c r="G61" s="5"/>
      <c r="H61" s="5"/>
    </row>
    <row r="62" spans="6:8" ht="13.5">
      <c r="F62" s="5"/>
      <c r="G62" s="5"/>
      <c r="H62" s="5"/>
    </row>
    <row r="63" spans="6:8" ht="13.5">
      <c r="F63" s="5"/>
      <c r="G63" s="5"/>
      <c r="H63" s="5"/>
    </row>
    <row r="64" spans="6:8" ht="13.5">
      <c r="F64" s="5"/>
      <c r="G64" s="5"/>
      <c r="H64" s="5"/>
    </row>
    <row r="65" spans="6:8" ht="13.5">
      <c r="F65" s="5"/>
      <c r="G65" s="5"/>
      <c r="H65" s="5"/>
    </row>
    <row r="66" spans="6:8" ht="13.5">
      <c r="F66" s="5"/>
      <c r="G66" s="5"/>
      <c r="H66" s="5"/>
    </row>
    <row r="67" spans="6:8" ht="13.5">
      <c r="F67" s="5"/>
      <c r="G67" s="5"/>
      <c r="H67" s="5"/>
    </row>
    <row r="68" spans="6:8" ht="13.5">
      <c r="F68" s="5"/>
      <c r="G68" s="5"/>
      <c r="H68" s="5"/>
    </row>
    <row r="69" spans="6:8" ht="13.5">
      <c r="F69" s="5"/>
      <c r="G69" s="5"/>
      <c r="H69" s="5"/>
    </row>
    <row r="70" spans="6:8" ht="13.5">
      <c r="F70" s="5"/>
      <c r="G70" s="5"/>
      <c r="H70" s="5"/>
    </row>
    <row r="71" spans="6:8" ht="13.5">
      <c r="F71" s="5"/>
      <c r="G71" s="5"/>
      <c r="H71" s="5"/>
    </row>
    <row r="72" spans="6:8" ht="13.5">
      <c r="F72" s="5"/>
      <c r="G72" s="5"/>
      <c r="H72" s="5"/>
    </row>
    <row r="73" spans="6:8" ht="13.5">
      <c r="F73" s="5"/>
      <c r="G73" s="5"/>
      <c r="H73" s="5"/>
    </row>
    <row r="74" spans="6:8" ht="13.5">
      <c r="F74" s="5"/>
      <c r="G74" s="5"/>
      <c r="H74" s="5"/>
    </row>
    <row r="75" spans="6:8" ht="13.5">
      <c r="F75" s="5"/>
      <c r="G75" s="5"/>
      <c r="H75" s="5"/>
    </row>
    <row r="76" spans="6:8" ht="13.5">
      <c r="F76" s="5"/>
      <c r="G76" s="5"/>
      <c r="H76" s="5"/>
    </row>
    <row r="77" spans="6:8" ht="13.5">
      <c r="F77" s="5"/>
      <c r="G77" s="5"/>
      <c r="H77" s="5"/>
    </row>
    <row r="78" spans="6:8" ht="13.5">
      <c r="F78" s="5"/>
      <c r="G78" s="5"/>
      <c r="H78" s="5"/>
    </row>
    <row r="79" spans="6:8" ht="13.5">
      <c r="F79" s="5"/>
      <c r="G79" s="5"/>
      <c r="H79" s="5"/>
    </row>
  </sheetData>
  <sheetProtection/>
  <mergeCells count="2">
    <mergeCell ref="A1:H1"/>
    <mergeCell ref="D3:D4"/>
  </mergeCells>
  <printOptions horizontalCentered="1"/>
  <pageMargins left="0.1968503937007874" right="0.1968503937007874" top="0.5905511811023623" bottom="0.1968503937007874" header="0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Statist</cp:lastModifiedBy>
  <cp:lastPrinted>2019-03-18T09:27:16Z</cp:lastPrinted>
  <dcterms:created xsi:type="dcterms:W3CDTF">2010-03-23T15:09:25Z</dcterms:created>
  <dcterms:modified xsi:type="dcterms:W3CDTF">2019-03-18T09:27:35Z</dcterms:modified>
  <cp:category/>
  <cp:version/>
  <cp:contentType/>
  <cp:contentStatus/>
</cp:coreProperties>
</file>