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ail2\pochta\stat_obl\Портал\Січень-травень2025\"/>
    </mc:Choice>
  </mc:AlternateContent>
  <bookViews>
    <workbookView xWindow="-108" yWindow="-108" windowWidth="23256" windowHeight="12576"/>
  </bookViews>
  <sheets>
    <sheet name="Послуги" sheetId="1" r:id="rId1"/>
    <sheet name="Жінки" sheetId="5" r:id="rId2"/>
    <sheet name="Молодь" sheetId="8" r:id="rId3"/>
    <sheet name="Особи з інвалідністю" sheetId="7" r:id="rId4"/>
    <sheet name="ВПО" sheetId="6" r:id="rId5"/>
    <sheet name="УБД" sheetId="9" r:id="rId6"/>
    <sheet name="розрахун рейтинг" sheetId="4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0">#REF!</definedName>
    <definedName name="_firstRow" localSheetId="6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0">#REF!</definedName>
    <definedName name="_lastColumn" localSheetId="6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'[2]Sheet1 (3)'!#REF!</definedName>
    <definedName name="date.e" localSheetId="2">'[2]Sheet1 (3)'!#REF!</definedName>
    <definedName name="date.e" localSheetId="3">'[2]Sheet1 (3)'!#REF!</definedName>
    <definedName name="date.e" localSheetId="0">'[2]Sheet1 (3)'!#REF!</definedName>
    <definedName name="date.e" localSheetId="6">'[2]Sheet1 (3)'!#REF!</definedName>
    <definedName name="date.e" localSheetId="5">'[2]Sheet1 (3)'!#REF!</definedName>
    <definedName name="date.e">'[2]Sheet1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0">#REF!</definedName>
    <definedName name="date_b" localSheetId="6">#REF!</definedName>
    <definedName name="date_b" localSheetId="5">#REF!</definedName>
    <definedName name="date_b">#REF!</definedName>
    <definedName name="date_e" localSheetId="4">'[1]Sheet1 (2)'!#REF!</definedName>
    <definedName name="date_e" localSheetId="1">'[2]Sheet1 (2)'!#REF!</definedName>
    <definedName name="date_e" localSheetId="2">'[2]Sheet1 (2)'!#REF!</definedName>
    <definedName name="date_e" localSheetId="3">'[2]Sheet1 (2)'!#REF!</definedName>
    <definedName name="date_e" localSheetId="0">'[2]Sheet1 (2)'!#REF!</definedName>
    <definedName name="date_e" localSheetId="6">'[2]Sheet1 (2)'!#REF!</definedName>
    <definedName name="date_e" localSheetId="5">'[2]Sheet1 (2)'!#REF!</definedName>
    <definedName name="date_e">'[2]Sheet1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0">#REF!</definedName>
    <definedName name="Excel_BuiltIn_Print_Area_1" localSheetId="6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[3]Sheet3!$A$3</definedName>
    <definedName name="hjj" localSheetId="1">[4]Sheet3!$A$3</definedName>
    <definedName name="hjj">[4]Sheet3!$A$3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0">#REF!</definedName>
    <definedName name="hl_0" localSheetId="6">#REF!</definedName>
    <definedName name="hl_0" localSheetId="5">#REF!</definedName>
    <definedName name="hl_0">'[5]Відібрано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0">#REF!</definedName>
    <definedName name="hn_0" localSheetId="6">#REF!</definedName>
    <definedName name="hn_0" localSheetId="5">#REF!</definedName>
    <definedName name="hn_0">'[5]Відібрано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'[2]Sheet1 (2)'!#REF!</definedName>
    <definedName name="lcz" localSheetId="2">'[2]Sheet1 (2)'!#REF!</definedName>
    <definedName name="lcz" localSheetId="3">'[2]Sheet1 (2)'!#REF!</definedName>
    <definedName name="lcz" localSheetId="0">'[2]Sheet1 (2)'!#REF!</definedName>
    <definedName name="lcz" localSheetId="6">'[2]Sheet1 (2)'!#REF!</definedName>
    <definedName name="lcz" localSheetId="5">'[2]Sheet1 (2)'!#REF!</definedName>
    <definedName name="lcz">'[2]Sheet1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0">#REF!</definedName>
    <definedName name="name_cz" localSheetId="6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0">#REF!</definedName>
    <definedName name="name_period" localSheetId="6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0">#REF!</definedName>
    <definedName name="pyear" localSheetId="6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4">#REF!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4">#REF!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0">Послуги!$A:$A</definedName>
    <definedName name="_xlnm.Print_Titles" localSheetId="6">'розрахун рейтинг'!$B:$B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4">#REF!</definedName>
    <definedName name="лпдаж">#REF!</definedName>
    <definedName name="множення">'[1]Sheet1 (3)'!#REF!</definedName>
    <definedName name="_xlnm.Print_Area" localSheetId="4">ВПО!$A$1:$K$10</definedName>
    <definedName name="_xlnm.Print_Area" localSheetId="1">Жінки!$A$1:$I$10</definedName>
    <definedName name="_xlnm.Print_Area" localSheetId="2">Молодь!$A$1:$I$10</definedName>
    <definedName name="_xlnm.Print_Area" localSheetId="3">'Особи з інвалідністю'!$A$1:$J$10</definedName>
    <definedName name="_xlnm.Print_Area" localSheetId="0">Послуги!$A$1:$M$10</definedName>
    <definedName name="_xlnm.Print_Area" localSheetId="6">'розрахун рейтинг'!$A$1:$D$37</definedName>
    <definedName name="_xlnm.Print_Area" localSheetId="5">УБД!$A$1:$I$10</definedName>
    <definedName name="олд" localSheetId="4">'[1]Sheet1 (3)'!#REF!</definedName>
    <definedName name="олд" localSheetId="1">'[1]Sheet1 (3)'!#REF!</definedName>
    <definedName name="олд" localSheetId="2">'[1]Sheet1 (3)'!#REF!</definedName>
    <definedName name="олд" localSheetId="3">'[1]Sheet1 (3)'!#REF!</definedName>
    <definedName name="олд" localSheetId="0">'[1]Sheet1 (3)'!#REF!</definedName>
    <definedName name="олд" localSheetId="6">'[1]Sheet1 (3)'!#REF!</definedName>
    <definedName name="олд" localSheetId="5">'[1]Sheet1 (3)'!#REF!</definedName>
    <definedName name="олд">'[1]Sheet1 (3)'!#REF!</definedName>
    <definedName name="оплад" localSheetId="4">'[6]Sheet1 (2)'!#REF!</definedName>
    <definedName name="оплад">'[6]Sheet1 (2)'!#REF!</definedName>
    <definedName name="паовжф" localSheetId="4">#REF!</definedName>
    <definedName name="паовжф">#REF!</definedName>
    <definedName name="пар" localSheetId="4">#REF!</definedName>
    <definedName name="пар">#REF!</definedName>
    <definedName name="плдаж" localSheetId="4">#REF!</definedName>
    <definedName name="плдаж">#REF!</definedName>
    <definedName name="плдажп" localSheetId="4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4">'[6]Sheet1 (3)'!#REF!</definedName>
    <definedName name="праовл">'[6]Sheet1 (3)'!#REF!</definedName>
    <definedName name="проавлф" localSheetId="4">#REF!</definedName>
    <definedName name="проавлф">#REF!</definedName>
    <definedName name="рпа" localSheetId="4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4">'[6]Sheet1 (2)'!#REF!</definedName>
    <definedName name="рррр">'[6]Sheet1 (2)'!#REF!</definedName>
    <definedName name="ррррау" localSheetId="4">'[1]Sheet1 (3)'!#REF!</definedName>
    <definedName name="ррррау">'[1]Sheet1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[7]Sheet3!$A$2</definedName>
    <definedName name="ц" localSheetId="1">[8]Sheet3!$A$2</definedName>
    <definedName name="ц">[8]Sheet3!$A$2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9" l="1"/>
  <c r="D4" i="9"/>
  <c r="E4" i="9"/>
  <c r="F4" i="9"/>
  <c r="G4" i="9"/>
  <c r="H4" i="9"/>
  <c r="I4" i="9"/>
  <c r="B4" i="9"/>
  <c r="C4" i="6"/>
  <c r="D4" i="6"/>
  <c r="E4" i="6"/>
  <c r="F4" i="6"/>
  <c r="G4" i="6"/>
  <c r="H4" i="6"/>
  <c r="I4" i="6"/>
  <c r="J4" i="6"/>
  <c r="K4" i="6"/>
  <c r="B4" i="6"/>
  <c r="C4" i="7"/>
  <c r="D4" i="7"/>
  <c r="E4" i="7"/>
  <c r="F4" i="7"/>
  <c r="G4" i="7"/>
  <c r="H4" i="7"/>
  <c r="I4" i="7"/>
  <c r="J4" i="7"/>
  <c r="B4" i="7"/>
  <c r="C4" i="8"/>
  <c r="D4" i="8"/>
  <c r="E4" i="8"/>
  <c r="F4" i="8"/>
  <c r="G4" i="8"/>
  <c r="H4" i="8"/>
  <c r="I4" i="8"/>
  <c r="B4" i="8"/>
  <c r="C4" i="5"/>
  <c r="D4" i="5"/>
  <c r="E4" i="5"/>
  <c r="F4" i="5"/>
  <c r="G4" i="5"/>
  <c r="H4" i="5"/>
  <c r="I4" i="5"/>
  <c r="B4" i="5"/>
  <c r="C4" i="1" l="1"/>
  <c r="D4" i="1"/>
  <c r="E4" i="1"/>
  <c r="F4" i="1"/>
  <c r="G4" i="1"/>
  <c r="H4" i="1"/>
  <c r="I4" i="1"/>
  <c r="J4" i="1"/>
  <c r="K4" i="1"/>
  <c r="L4" i="1"/>
  <c r="M4" i="1"/>
  <c r="B4" i="1"/>
</calcChain>
</file>

<file path=xl/sharedStrings.xml><?xml version="1.0" encoding="utf-8"?>
<sst xmlns="http://schemas.openxmlformats.org/spreadsheetml/2006/main" count="140" uniqueCount="60">
  <si>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</si>
  <si>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</si>
  <si>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</si>
  <si>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</si>
  <si>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</si>
  <si>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</si>
  <si>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</si>
  <si>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</si>
  <si>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</si>
  <si>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</si>
  <si>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</si>
  <si>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</si>
  <si>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</si>
  <si>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</si>
  <si>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</si>
  <si>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</si>
  <si>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</si>
  <si>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</si>
  <si>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</si>
  <si>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</si>
  <si>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</si>
  <si>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</si>
  <si>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</si>
  <si>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</si>
  <si>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</si>
  <si>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</si>
  <si>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показник</t>
  </si>
  <si>
    <t>рейтинг</t>
  </si>
  <si>
    <t>Кількість направлень на суспільно корисні роботи</t>
  </si>
  <si>
    <t>Продовження таблиці</t>
  </si>
  <si>
    <t>Отримували послуги, 
осіб</t>
  </si>
  <si>
    <t>з них, мали статус безробітного, 
осіб</t>
  </si>
  <si>
    <t>Працевлаш-товано, 
осіб</t>
  </si>
  <si>
    <t xml:space="preserve">у тому числі безробітних за  компенсаційними програмами, 
осіб </t>
  </si>
  <si>
    <t>Отримали ваучери на навчання, 
осіб</t>
  </si>
  <si>
    <t>Проходили професійне навчання, 
осіб</t>
  </si>
  <si>
    <t>Брали участь у громадських та інших роботах тимчасового характеру, 
осіб</t>
  </si>
  <si>
    <t>Надано компенсацію витрат за облаштування робочих місць працевлаштованих людей з інвалідністю, 
осіб</t>
  </si>
  <si>
    <t>Працевлаштовано ВПО з компенсацією витрат на оплату праці під час дії воєнного стану, 
осіб</t>
  </si>
  <si>
    <t>з них, 
мали статус безробітного, 
осіб</t>
  </si>
  <si>
    <t>Отримали ваучер на навчання, 
осіб</t>
  </si>
  <si>
    <t>Проходили професійне навчання,
осіб</t>
  </si>
  <si>
    <t>з них:</t>
  </si>
  <si>
    <r>
      <t xml:space="preserve">працевлаштовано 
з компенсацією витрат на оплату праці під час дії воєнного стану </t>
    </r>
    <r>
      <rPr>
        <i/>
        <sz val="10"/>
        <rFont val="Times New Roman Cyr"/>
        <charset val="204"/>
      </rPr>
      <t>(постанова КМУ від 20.03.2022 р. № 331)</t>
    </r>
    <r>
      <rPr>
        <sz val="11"/>
        <rFont val="Times New Roman Cyr"/>
        <charset val="204"/>
      </rPr>
      <t>, 
осіб</t>
    </r>
  </si>
  <si>
    <r>
      <t xml:space="preserve">працевлаштовано безробітних з компенсацією роботодавцю витрат на оплату праці </t>
    </r>
    <r>
      <rPr>
        <i/>
        <sz val="10"/>
        <rFont val="Times New Roman Cyr"/>
        <charset val="204"/>
      </rPr>
      <t>(стаття 24</t>
    </r>
    <r>
      <rPr>
        <i/>
        <vertAlign val="superscript"/>
        <sz val="10"/>
        <rFont val="Times New Roman Cyr"/>
        <charset val="204"/>
      </rPr>
      <t>1</t>
    </r>
    <r>
      <rPr>
        <i/>
        <sz val="10"/>
        <rFont val="Times New Roman Cyr"/>
        <charset val="204"/>
      </rPr>
      <t xml:space="preserve"> ЗУ "Про зайнятість населення"), </t>
    </r>
    <r>
      <rPr>
        <sz val="10"/>
        <rFont val="Times New Roman Cyr"/>
        <charset val="204"/>
      </rPr>
      <t>осіб</t>
    </r>
  </si>
  <si>
    <t>Усього по області</t>
  </si>
  <si>
    <t>у т.ч.</t>
  </si>
  <si>
    <t>Запорізька філія</t>
  </si>
  <si>
    <t>Василівська філія</t>
  </si>
  <si>
    <t>Пологівська філія</t>
  </si>
  <si>
    <t>Бердянська філія</t>
  </si>
  <si>
    <t>Мелітопольська філія</t>
  </si>
  <si>
    <t xml:space="preserve"> </t>
  </si>
  <si>
    <t>Надання послуг Запорізькою обласною службою зайнятості
у січні-травні 2025 року</t>
  </si>
  <si>
    <t>Станом на 01.06.2025</t>
  </si>
  <si>
    <t>Надання послуг Запорізькою обласною  службою зайнятості жінкам 
у січні-травні 2025 року</t>
  </si>
  <si>
    <t>Надання послуг Запорізькою обласноюою службою зайнятості молоді у віці до 35 років
у січні-травні 2025 року</t>
  </si>
  <si>
    <t>Надання послугЗапорізькою обланою службою зайнятості особам з інвалідністю 
у січні-травні 2025 року</t>
  </si>
  <si>
    <t>Надання послугЗапорізькою обласною службою зайнятості внутрішньо переміщеним особам
у січні-травні 2025 року</t>
  </si>
  <si>
    <t>Надання послуг Запорізькою обласною службою зайнятості учасникам бойових дій
у січні-травні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</si>
</sst>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 Cyr"/>
    </font>
    <font>
      <b/>
      <sz val="16"/>
      <name val="Times New Roman Cyr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charset val="204"/>
    </font>
    <font>
      <b/>
      <sz val="8"/>
      <name val="Times New Roman Cyr"/>
      <family val="1"/>
      <charset val="204"/>
    </font>
    <font>
      <b/>
      <sz val="11"/>
      <name val="Times New Roman Cyr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0"/>
      <name val="Times New Roman Cyr"/>
      <charset val="204"/>
    </font>
    <font>
      <i/>
      <vertAlign val="superscript"/>
      <sz val="10"/>
      <name val="Times New Roman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 Cyr"/>
      <charset val="204"/>
    </font>
    <font>
      <sz val="12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4" fillId="0" borderId="0"/>
    <xf numFmtId="0" fontId="15" fillId="0" borderId="0"/>
    <xf numFmtId="0" fontId="14" fillId="0" borderId="0"/>
    <xf numFmtId="0" fontId="24" fillId="0" borderId="0"/>
    <xf numFmtId="0" fontId="14" fillId="0" borderId="0"/>
  </cellStyleXfs>
  <cellXfs count="75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3" fontId="10" fillId="2" borderId="2" xfId="2" applyNumberFormat="1" applyFont="1" applyFill="1" applyBorder="1" applyAlignment="1" applyProtection="1">
      <alignment horizontal="center"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3" fontId="5" fillId="2" borderId="0" xfId="1" applyNumberFormat="1" applyFont="1" applyFill="1"/>
    <xf numFmtId="0" fontId="10" fillId="2" borderId="2" xfId="4" applyFont="1" applyFill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/>
    </xf>
    <xf numFmtId="3" fontId="11" fillId="2" borderId="2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7" fillId="0" borderId="0" xfId="5" applyFont="1"/>
    <xf numFmtId="0" fontId="19" fillId="0" borderId="0" xfId="5" applyFont="1" applyAlignment="1">
      <alignment vertical="top"/>
    </xf>
    <xf numFmtId="0" fontId="20" fillId="0" borderId="2" xfId="5" applyFont="1" applyBorder="1" applyAlignment="1">
      <alignment horizontal="center" vertical="center" wrapText="1"/>
    </xf>
    <xf numFmtId="0" fontId="21" fillId="0" borderId="0" xfId="5" applyFont="1" applyAlignment="1">
      <alignment horizontal="center" vertical="center" wrapText="1"/>
    </xf>
    <xf numFmtId="0" fontId="22" fillId="2" borderId="0" xfId="5" applyFont="1" applyFill="1" applyAlignment="1">
      <alignment vertical="center"/>
    </xf>
    <xf numFmtId="0" fontId="20" fillId="0" borderId="0" xfId="5" applyFont="1"/>
    <xf numFmtId="0" fontId="20" fillId="0" borderId="0" xfId="5" applyFont="1" applyAlignment="1">
      <alignment horizontal="center" vertical="top"/>
    </xf>
    <xf numFmtId="0" fontId="19" fillId="0" borderId="0" xfId="5" applyFont="1"/>
    <xf numFmtId="0" fontId="25" fillId="0" borderId="0" xfId="5" applyFont="1"/>
    <xf numFmtId="0" fontId="26" fillId="0" borderId="0" xfId="8" applyFont="1"/>
    <xf numFmtId="0" fontId="27" fillId="0" borderId="0" xfId="8" applyFont="1"/>
    <xf numFmtId="0" fontId="20" fillId="0" borderId="2" xfId="5" applyFont="1" applyBorder="1" applyAlignment="1">
      <alignment horizontal="center" vertical="top" wrapText="1"/>
    </xf>
    <xf numFmtId="3" fontId="22" fillId="2" borderId="0" xfId="5" applyNumberFormat="1" applyFont="1" applyFill="1" applyAlignment="1">
      <alignment vertical="center"/>
    </xf>
    <xf numFmtId="3" fontId="2" fillId="0" borderId="0" xfId="1" applyNumberFormat="1" applyFont="1"/>
    <xf numFmtId="0" fontId="11" fillId="0" borderId="0" xfId="1" applyFont="1"/>
    <xf numFmtId="3" fontId="11" fillId="2" borderId="0" xfId="1" applyNumberFormat="1" applyFont="1" applyFill="1"/>
    <xf numFmtId="0" fontId="11" fillId="2" borderId="0" xfId="1" applyFont="1" applyFill="1"/>
    <xf numFmtId="1" fontId="30" fillId="2" borderId="2" xfId="2" applyNumberFormat="1" applyFont="1" applyFill="1" applyBorder="1" applyAlignment="1" applyProtection="1">
      <alignment horizontal="left" vertical="center" wrapText="1"/>
      <protection locked="0"/>
    </xf>
    <xf numFmtId="1" fontId="10" fillId="2" borderId="1" xfId="2" applyNumberFormat="1" applyFont="1" applyFill="1" applyBorder="1" applyAlignment="1" applyProtection="1">
      <alignment vertical="center"/>
      <protection locked="0"/>
    </xf>
    <xf numFmtId="1" fontId="31" fillId="0" borderId="2" xfId="2" applyNumberFormat="1" applyFont="1" applyFill="1" applyBorder="1" applyAlignment="1" applyProtection="1">
      <alignment vertical="center"/>
      <protection locked="0"/>
    </xf>
    <xf numFmtId="3" fontId="31" fillId="0" borderId="2" xfId="2" applyNumberFormat="1" applyFont="1" applyFill="1" applyBorder="1" applyAlignment="1" applyProtection="1">
      <alignment horizontal="center" vertical="center"/>
      <protection locked="0"/>
    </xf>
    <xf numFmtId="3" fontId="30" fillId="2" borderId="2" xfId="2" applyNumberFormat="1" applyFont="1" applyFill="1" applyBorder="1" applyAlignment="1" applyProtection="1">
      <alignment horizontal="center" vertical="center"/>
      <protection locked="0"/>
    </xf>
    <xf numFmtId="3" fontId="31" fillId="2" borderId="2" xfId="2" applyNumberFormat="1" applyFont="1" applyFill="1" applyBorder="1" applyAlignment="1" applyProtection="1">
      <alignment horizontal="center" vertical="center"/>
      <protection locked="0"/>
    </xf>
    <xf numFmtId="3" fontId="31" fillId="2" borderId="2" xfId="3" applyNumberFormat="1" applyFont="1" applyFill="1" applyBorder="1" applyAlignment="1">
      <alignment horizontal="center" vertical="center"/>
    </xf>
    <xf numFmtId="3" fontId="32" fillId="0" borderId="2" xfId="1" applyNumberFormat="1" applyFont="1" applyBorder="1" applyAlignment="1">
      <alignment horizontal="center" vertical="center"/>
    </xf>
    <xf numFmtId="3" fontId="32" fillId="2" borderId="2" xfId="1" applyNumberFormat="1" applyFont="1" applyFill="1" applyBorder="1" applyAlignment="1">
      <alignment horizontal="center" vertical="center"/>
    </xf>
    <xf numFmtId="0" fontId="33" fillId="0" borderId="2" xfId="5" applyFont="1" applyBorder="1" applyAlignment="1">
      <alignment horizontal="center"/>
    </xf>
    <xf numFmtId="0" fontId="31" fillId="0" borderId="2" xfId="6" applyFont="1" applyBorder="1" applyAlignment="1">
      <alignment horizontal="center" vertical="center"/>
    </xf>
    <xf numFmtId="3" fontId="33" fillId="2" borderId="2" xfId="5" applyNumberFormat="1" applyFont="1" applyFill="1" applyBorder="1" applyAlignment="1">
      <alignment horizontal="center" vertical="center"/>
    </xf>
    <xf numFmtId="3" fontId="33" fillId="0" borderId="2" xfId="5" applyNumberFormat="1" applyFont="1" applyBorder="1" applyAlignment="1">
      <alignment horizontal="center" vertical="center"/>
    </xf>
    <xf numFmtId="3" fontId="31" fillId="0" borderId="2" xfId="3" applyNumberFormat="1" applyFont="1" applyBorder="1" applyAlignment="1">
      <alignment horizontal="center"/>
    </xf>
    <xf numFmtId="3" fontId="31" fillId="2" borderId="2" xfId="1" applyNumberFormat="1" applyFont="1" applyFill="1" applyBorder="1" applyAlignment="1">
      <alignment horizontal="center" vertical="center"/>
    </xf>
    <xf numFmtId="3" fontId="20" fillId="0" borderId="0" xfId="5" applyNumberFormat="1" applyFont="1" applyAlignment="1">
      <alignment horizontal="center" vertical="top"/>
    </xf>
    <xf numFmtId="3" fontId="34" fillId="0" borderId="2" xfId="0" applyNumberFormat="1" applyFont="1" applyBorder="1" applyAlignment="1">
      <alignment horizontal="center" vertical="center"/>
    </xf>
    <xf numFmtId="1" fontId="34" fillId="0" borderId="2" xfId="0" applyNumberFormat="1" applyFont="1" applyBorder="1" applyAlignment="1">
      <alignment horizontal="center" vertical="center"/>
    </xf>
    <xf numFmtId="1" fontId="32" fillId="3" borderId="2" xfId="0" applyNumberFormat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6" fillId="0" borderId="0" xfId="5" applyFont="1" applyAlignment="1">
      <alignment horizontal="center" vertical="top" wrapText="1"/>
    </xf>
    <xf numFmtId="0" fontId="18" fillId="0" borderId="2" xfId="5" applyFont="1" applyBorder="1" applyAlignment="1">
      <alignment horizontal="center" vertical="top"/>
    </xf>
    <xf numFmtId="0" fontId="20" fillId="0" borderId="2" xfId="5" applyFont="1" applyBorder="1" applyAlignment="1">
      <alignment horizontal="center" vertical="center" wrapText="1"/>
    </xf>
  </cellXfs>
  <cellStyles count="9">
    <cellStyle name="Звичайний 3" xfId="4"/>
    <cellStyle name="Обычный" xfId="0" builtinId="0"/>
    <cellStyle name="Обычный 2 2" xfId="1"/>
    <cellStyle name="Обычный 6" xfId="7"/>
    <cellStyle name="Обычный_06" xfId="2"/>
    <cellStyle name="Обычный_12.01.2015" xfId="3"/>
    <cellStyle name="Обычный_АктЗах_5%квот Оксана" xfId="8"/>
    <cellStyle name="Обычный_Інваліди_Лайт1111" xfId="6"/>
    <cellStyle name="Обычный_Табл. 3.15" xfId="5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0"/>
  <sheetViews>
    <sheetView tabSelected="1" zoomScale="78" zoomScaleNormal="78" zoomScaleSheetLayoutView="75" workbookViewId="0">
      <pane xSplit="1" ySplit="3" topLeftCell="B4" activePane="bottomRight" state="frozen"/>
      <selection pane="topRight"/>
      <selection pane="bottomLeft"/>
      <selection pane="bottomRight" activeCell="L3" sqref="L3"/>
    </sheetView>
  </sheetViews>
  <sheetFormatPr defaultColWidth="9.109375" defaultRowHeight="13.8" x14ac:dyDescent="0.25"/>
  <cols>
    <col min="1" max="1" width="27.33203125" style="2" customWidth="1"/>
    <col min="2" max="3" width="14.5546875" style="2" customWidth="1"/>
    <col min="4" max="4" width="13.88671875" style="2" customWidth="1"/>
    <col min="5" max="5" width="18.33203125" style="2" customWidth="1"/>
    <col min="6" max="7" width="13.109375" style="2" customWidth="1"/>
    <col min="8" max="8" width="16" style="2" customWidth="1"/>
    <col min="9" max="9" width="18.33203125" style="2" customWidth="1"/>
    <col min="10" max="10" width="24.5546875" style="5" customWidth="1"/>
    <col min="11" max="11" width="22.44140625" style="5" customWidth="1"/>
    <col min="12" max="13" width="17.44140625" style="5" customWidth="1"/>
    <col min="14" max="16384" width="9.109375" style="2"/>
  </cols>
  <sheetData>
    <row r="1" spans="1:15" s="1" customFormat="1" ht="43.2" customHeight="1" x14ac:dyDescent="0.25">
      <c r="B1" s="68" t="s">
        <v>53</v>
      </c>
      <c r="C1" s="68"/>
      <c r="D1" s="68"/>
      <c r="E1" s="68"/>
      <c r="F1" s="68"/>
      <c r="G1" s="68"/>
      <c r="H1" s="68"/>
      <c r="I1" s="21"/>
      <c r="J1" s="21"/>
      <c r="K1" s="21"/>
      <c r="L1" s="64" t="s">
        <v>29</v>
      </c>
      <c r="M1" s="64"/>
    </row>
    <row r="2" spans="1:15" ht="20.25" customHeight="1" x14ac:dyDescent="0.25">
      <c r="A2" s="67"/>
      <c r="B2" s="67" t="s">
        <v>30</v>
      </c>
      <c r="C2" s="67" t="s">
        <v>39</v>
      </c>
      <c r="D2" s="67" t="s">
        <v>32</v>
      </c>
      <c r="E2" s="66" t="s">
        <v>33</v>
      </c>
      <c r="F2" s="67" t="s">
        <v>34</v>
      </c>
      <c r="G2" s="67" t="s">
        <v>35</v>
      </c>
      <c r="H2" s="66" t="s">
        <v>28</v>
      </c>
      <c r="I2" s="66" t="s">
        <v>36</v>
      </c>
      <c r="J2" s="66" t="s">
        <v>37</v>
      </c>
      <c r="K2" s="65" t="s">
        <v>38</v>
      </c>
      <c r="L2" s="66" t="s">
        <v>54</v>
      </c>
      <c r="M2" s="66"/>
    </row>
    <row r="3" spans="1:15" ht="87" customHeight="1" x14ac:dyDescent="0.25">
      <c r="A3" s="67"/>
      <c r="B3" s="67"/>
      <c r="C3" s="67"/>
      <c r="D3" s="67"/>
      <c r="E3" s="66"/>
      <c r="F3" s="67"/>
      <c r="G3" s="67"/>
      <c r="H3" s="66"/>
      <c r="I3" s="66"/>
      <c r="J3" s="66"/>
      <c r="K3" s="65"/>
      <c r="L3" s="22" t="s">
        <v>30</v>
      </c>
      <c r="M3" s="22" t="s">
        <v>39</v>
      </c>
    </row>
    <row r="4" spans="1:15" s="3" customFormat="1" ht="34.799999999999997" customHeight="1" x14ac:dyDescent="0.35">
      <c r="A4" s="45" t="s">
        <v>45</v>
      </c>
      <c r="B4" s="49">
        <f>SUM(B6:B10)</f>
        <v>8575</v>
      </c>
      <c r="C4" s="49">
        <f t="shared" ref="C4:M4" si="0">SUM(C6:C10)</f>
        <v>4465</v>
      </c>
      <c r="D4" s="49">
        <f t="shared" si="0"/>
        <v>1671</v>
      </c>
      <c r="E4" s="49">
        <f t="shared" si="0"/>
        <v>55</v>
      </c>
      <c r="F4" s="49">
        <f t="shared" si="0"/>
        <v>586</v>
      </c>
      <c r="G4" s="49">
        <f t="shared" si="0"/>
        <v>385</v>
      </c>
      <c r="H4" s="49">
        <f t="shared" si="0"/>
        <v>2625</v>
      </c>
      <c r="I4" s="49">
        <f t="shared" si="0"/>
        <v>65</v>
      </c>
      <c r="J4" s="49">
        <f t="shared" si="0"/>
        <v>16</v>
      </c>
      <c r="K4" s="49">
        <f t="shared" si="0"/>
        <v>417</v>
      </c>
      <c r="L4" s="49">
        <f t="shared" si="0"/>
        <v>4221</v>
      </c>
      <c r="M4" s="49">
        <f t="shared" si="0"/>
        <v>2287</v>
      </c>
    </row>
    <row r="5" spans="1:15" s="4" customFormat="1" ht="15.75" customHeight="1" x14ac:dyDescent="0.35">
      <c r="A5" s="46" t="s">
        <v>46</v>
      </c>
      <c r="B5" s="50"/>
      <c r="C5" s="50"/>
      <c r="D5" s="50"/>
      <c r="E5" s="50"/>
      <c r="F5" s="50"/>
      <c r="G5" s="50"/>
      <c r="H5" s="50"/>
      <c r="I5" s="51"/>
      <c r="J5" s="51"/>
      <c r="K5" s="51"/>
      <c r="L5" s="51"/>
      <c r="M5" s="51"/>
      <c r="O5" s="3"/>
    </row>
    <row r="6" spans="1:15" s="4" customFormat="1" ht="37.200000000000003" customHeight="1" x14ac:dyDescent="0.35">
      <c r="A6" s="47" t="s">
        <v>47</v>
      </c>
      <c r="B6" s="48">
        <v>5594</v>
      </c>
      <c r="C6" s="48">
        <v>3421</v>
      </c>
      <c r="D6" s="50">
        <v>1181</v>
      </c>
      <c r="E6" s="50">
        <v>47</v>
      </c>
      <c r="F6" s="50">
        <v>186</v>
      </c>
      <c r="G6" s="50">
        <v>232</v>
      </c>
      <c r="H6" s="50">
        <v>2393</v>
      </c>
      <c r="I6" s="51">
        <v>65</v>
      </c>
      <c r="J6" s="51">
        <v>16</v>
      </c>
      <c r="K6" s="51">
        <v>307</v>
      </c>
      <c r="L6" s="51">
        <v>2757</v>
      </c>
      <c r="M6" s="51">
        <v>1767</v>
      </c>
      <c r="O6" s="3"/>
    </row>
    <row r="7" spans="1:15" s="4" customFormat="1" ht="37.200000000000003" customHeight="1" x14ac:dyDescent="0.35">
      <c r="A7" s="47" t="s">
        <v>50</v>
      </c>
      <c r="B7" s="48">
        <v>400</v>
      </c>
      <c r="C7" s="48">
        <v>94</v>
      </c>
      <c r="D7" s="50">
        <v>77</v>
      </c>
      <c r="E7" s="50">
        <v>1</v>
      </c>
      <c r="F7" s="50">
        <v>85</v>
      </c>
      <c r="G7" s="50">
        <v>28</v>
      </c>
      <c r="H7" s="50">
        <v>32</v>
      </c>
      <c r="I7" s="51">
        <v>0</v>
      </c>
      <c r="J7" s="51">
        <v>0</v>
      </c>
      <c r="K7" s="51">
        <v>25</v>
      </c>
      <c r="L7" s="51">
        <v>229</v>
      </c>
      <c r="M7" s="51">
        <v>51</v>
      </c>
      <c r="O7" s="3"/>
    </row>
    <row r="8" spans="1:15" ht="37.200000000000003" customHeight="1" x14ac:dyDescent="0.35">
      <c r="A8" s="47" t="s">
        <v>51</v>
      </c>
      <c r="B8" s="48">
        <v>395</v>
      </c>
      <c r="C8" s="48">
        <v>155</v>
      </c>
      <c r="D8" s="52">
        <v>109</v>
      </c>
      <c r="E8" s="50">
        <v>3</v>
      </c>
      <c r="F8" s="52">
        <v>65</v>
      </c>
      <c r="G8" s="52">
        <v>44</v>
      </c>
      <c r="H8" s="52">
        <v>12</v>
      </c>
      <c r="I8" s="52">
        <v>0</v>
      </c>
      <c r="J8" s="53">
        <v>0</v>
      </c>
      <c r="K8" s="53">
        <v>22</v>
      </c>
      <c r="L8" s="53">
        <v>214</v>
      </c>
      <c r="M8" s="53">
        <v>72</v>
      </c>
      <c r="O8" s="3"/>
    </row>
    <row r="9" spans="1:15" ht="37.200000000000003" customHeight="1" x14ac:dyDescent="0.35">
      <c r="A9" s="47" t="s">
        <v>48</v>
      </c>
      <c r="B9" s="48">
        <v>473</v>
      </c>
      <c r="C9" s="48">
        <v>220</v>
      </c>
      <c r="D9" s="52">
        <v>79</v>
      </c>
      <c r="E9" s="50">
        <v>3</v>
      </c>
      <c r="F9" s="52">
        <v>65</v>
      </c>
      <c r="G9" s="52">
        <v>35</v>
      </c>
      <c r="H9" s="52">
        <v>23</v>
      </c>
      <c r="I9" s="52">
        <v>0</v>
      </c>
      <c r="J9" s="53">
        <v>0</v>
      </c>
      <c r="K9" s="53">
        <v>16</v>
      </c>
      <c r="L9" s="53">
        <v>296</v>
      </c>
      <c r="M9" s="53">
        <v>121</v>
      </c>
      <c r="O9" s="3"/>
    </row>
    <row r="10" spans="1:15" ht="37.200000000000003" customHeight="1" x14ac:dyDescent="0.35">
      <c r="A10" s="47" t="s">
        <v>49</v>
      </c>
      <c r="B10" s="48">
        <v>1713</v>
      </c>
      <c r="C10" s="48">
        <v>575</v>
      </c>
      <c r="D10" s="52">
        <v>225</v>
      </c>
      <c r="E10" s="50">
        <v>1</v>
      </c>
      <c r="F10" s="52">
        <v>185</v>
      </c>
      <c r="G10" s="52">
        <v>46</v>
      </c>
      <c r="H10" s="52">
        <v>165</v>
      </c>
      <c r="I10" s="52">
        <v>0</v>
      </c>
      <c r="J10" s="53">
        <v>0</v>
      </c>
      <c r="K10" s="53">
        <v>47</v>
      </c>
      <c r="L10" s="53">
        <v>725</v>
      </c>
      <c r="M10" s="53">
        <v>276</v>
      </c>
      <c r="O10" s="3"/>
    </row>
  </sheetData>
  <mergeCells count="14">
    <mergeCell ref="A2:A3"/>
    <mergeCell ref="B2:B3"/>
    <mergeCell ref="C2:C3"/>
    <mergeCell ref="D2:D3"/>
    <mergeCell ref="F2:F3"/>
    <mergeCell ref="L1:M1"/>
    <mergeCell ref="K2:K3"/>
    <mergeCell ref="L2:M2"/>
    <mergeCell ref="E2:E3"/>
    <mergeCell ref="G2:G3"/>
    <mergeCell ref="H2:H3"/>
    <mergeCell ref="I2:I3"/>
    <mergeCell ref="J2:J3"/>
    <mergeCell ref="B1:H1"/>
  </mergeCells>
  <printOptions horizontalCentered="1"/>
  <pageMargins left="0" right="0" top="0.46" bottom="0" header="0.56000000000000005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5"/>
  <sheetViews>
    <sheetView zoomScale="90" zoomScaleNormal="90" zoomScaleSheetLayoutView="75" workbookViewId="0">
      <selection activeCell="H10" sqref="H10"/>
    </sheetView>
  </sheetViews>
  <sheetFormatPr defaultColWidth="9.109375" defaultRowHeight="13.8" x14ac:dyDescent="0.25"/>
  <cols>
    <col min="1" max="1" width="25.6640625" style="2" customWidth="1"/>
    <col min="2" max="7" width="15.88671875" style="2" customWidth="1"/>
    <col min="8" max="9" width="15.88671875" style="5" customWidth="1"/>
    <col min="10" max="16384" width="9.109375" style="2"/>
  </cols>
  <sheetData>
    <row r="1" spans="1:15" s="1" customFormat="1" ht="45" customHeight="1" x14ac:dyDescent="0.25">
      <c r="A1" s="68" t="s">
        <v>55</v>
      </c>
      <c r="B1" s="68"/>
      <c r="C1" s="68"/>
      <c r="D1" s="68"/>
      <c r="E1" s="68"/>
      <c r="F1" s="68"/>
      <c r="G1" s="68"/>
      <c r="H1" s="68"/>
      <c r="I1" s="68"/>
    </row>
    <row r="2" spans="1:15" ht="20.25" customHeight="1" x14ac:dyDescent="0.25">
      <c r="A2" s="67"/>
      <c r="B2" s="67" t="s">
        <v>30</v>
      </c>
      <c r="C2" s="67" t="s">
        <v>39</v>
      </c>
      <c r="D2" s="67" t="s">
        <v>32</v>
      </c>
      <c r="E2" s="67" t="s">
        <v>34</v>
      </c>
      <c r="F2" s="67" t="s">
        <v>35</v>
      </c>
      <c r="G2" s="69" t="s">
        <v>36</v>
      </c>
      <c r="H2" s="66" t="s">
        <v>54</v>
      </c>
      <c r="I2" s="66"/>
    </row>
    <row r="3" spans="1:15" ht="75.599999999999994" customHeight="1" x14ac:dyDescent="0.25">
      <c r="A3" s="67"/>
      <c r="B3" s="67"/>
      <c r="C3" s="67"/>
      <c r="D3" s="67"/>
      <c r="E3" s="67"/>
      <c r="F3" s="67"/>
      <c r="G3" s="69"/>
      <c r="H3" s="24" t="s">
        <v>30</v>
      </c>
      <c r="I3" s="24" t="s">
        <v>39</v>
      </c>
    </row>
    <row r="4" spans="1:15" s="3" customFormat="1" ht="19.2" x14ac:dyDescent="0.35">
      <c r="A4" s="45" t="s">
        <v>45</v>
      </c>
      <c r="B4" s="49">
        <f>SUM(B6:B10)</f>
        <v>6273</v>
      </c>
      <c r="C4" s="49">
        <f t="shared" ref="C4:I4" si="0">SUM(C6:C10)</f>
        <v>3465</v>
      </c>
      <c r="D4" s="49">
        <f t="shared" si="0"/>
        <v>1157</v>
      </c>
      <c r="E4" s="49">
        <f t="shared" si="0"/>
        <v>447</v>
      </c>
      <c r="F4" s="49">
        <f t="shared" si="0"/>
        <v>318</v>
      </c>
      <c r="G4" s="49">
        <f t="shared" si="0"/>
        <v>58</v>
      </c>
      <c r="H4" s="49">
        <f t="shared" si="0"/>
        <v>3182</v>
      </c>
      <c r="I4" s="49">
        <f t="shared" si="0"/>
        <v>1777</v>
      </c>
      <c r="K4" s="23"/>
      <c r="N4" s="23"/>
    </row>
    <row r="5" spans="1:15" s="4" customFormat="1" ht="15.75" customHeight="1" x14ac:dyDescent="0.35">
      <c r="A5" s="46" t="s">
        <v>46</v>
      </c>
      <c r="B5" s="10"/>
      <c r="C5" s="10"/>
      <c r="D5" s="10"/>
      <c r="E5" s="10"/>
      <c r="F5" s="25"/>
      <c r="G5" s="25"/>
      <c r="H5" s="26"/>
      <c r="I5" s="26"/>
      <c r="K5" s="23"/>
      <c r="N5" s="23"/>
      <c r="O5" s="3"/>
    </row>
    <row r="6" spans="1:15" s="4" customFormat="1" ht="37.799999999999997" customHeight="1" x14ac:dyDescent="0.35">
      <c r="A6" s="47" t="s">
        <v>47</v>
      </c>
      <c r="B6" s="61">
        <v>4120</v>
      </c>
      <c r="C6" s="61">
        <v>2640</v>
      </c>
      <c r="D6" s="62">
        <v>842</v>
      </c>
      <c r="E6" s="62">
        <v>161</v>
      </c>
      <c r="F6" s="62">
        <v>182</v>
      </c>
      <c r="G6" s="62">
        <v>58</v>
      </c>
      <c r="H6" s="62">
        <v>2106</v>
      </c>
      <c r="I6" s="62">
        <v>1364</v>
      </c>
      <c r="K6" s="23"/>
      <c r="N6" s="23"/>
      <c r="O6" s="3"/>
    </row>
    <row r="7" spans="1:15" s="4" customFormat="1" ht="37.799999999999997" customHeight="1" x14ac:dyDescent="0.35">
      <c r="A7" s="47" t="s">
        <v>50</v>
      </c>
      <c r="B7" s="61">
        <v>287</v>
      </c>
      <c r="C7" s="61">
        <v>75</v>
      </c>
      <c r="D7" s="62">
        <v>42</v>
      </c>
      <c r="E7" s="62">
        <v>63</v>
      </c>
      <c r="F7" s="62">
        <v>25</v>
      </c>
      <c r="G7" s="62">
        <v>0</v>
      </c>
      <c r="H7" s="62">
        <v>177</v>
      </c>
      <c r="I7" s="62">
        <v>41</v>
      </c>
      <c r="K7" s="23"/>
      <c r="N7" s="23"/>
      <c r="O7" s="3"/>
    </row>
    <row r="8" spans="1:15" ht="37.799999999999997" customHeight="1" x14ac:dyDescent="0.35">
      <c r="A8" s="47" t="s">
        <v>51</v>
      </c>
      <c r="B8" s="61">
        <v>253</v>
      </c>
      <c r="C8" s="61">
        <v>126</v>
      </c>
      <c r="D8" s="62">
        <v>69</v>
      </c>
      <c r="E8" s="62">
        <v>47</v>
      </c>
      <c r="F8" s="62">
        <v>42</v>
      </c>
      <c r="G8" s="62">
        <v>0</v>
      </c>
      <c r="H8" s="62">
        <v>139</v>
      </c>
      <c r="I8" s="62">
        <v>55</v>
      </c>
      <c r="K8" s="23"/>
      <c r="N8" s="23"/>
      <c r="O8" s="3"/>
    </row>
    <row r="9" spans="1:15" ht="37.799999999999997" customHeight="1" x14ac:dyDescent="0.35">
      <c r="A9" s="47" t="s">
        <v>48</v>
      </c>
      <c r="B9" s="61">
        <v>352</v>
      </c>
      <c r="C9" s="61">
        <v>177</v>
      </c>
      <c r="D9" s="62">
        <v>57</v>
      </c>
      <c r="E9" s="62">
        <v>43</v>
      </c>
      <c r="F9" s="62">
        <v>30</v>
      </c>
      <c r="G9" s="62">
        <v>0</v>
      </c>
      <c r="H9" s="62">
        <v>215</v>
      </c>
      <c r="I9" s="62">
        <v>96</v>
      </c>
      <c r="K9" s="23"/>
      <c r="N9" s="23"/>
      <c r="O9" s="3"/>
    </row>
    <row r="10" spans="1:15" ht="37.799999999999997" customHeight="1" x14ac:dyDescent="0.35">
      <c r="A10" s="47" t="s">
        <v>49</v>
      </c>
      <c r="B10" s="61">
        <v>1261</v>
      </c>
      <c r="C10" s="61">
        <v>447</v>
      </c>
      <c r="D10" s="62">
        <v>147</v>
      </c>
      <c r="E10" s="62">
        <v>133</v>
      </c>
      <c r="F10" s="62">
        <v>39</v>
      </c>
      <c r="G10" s="62">
        <v>0</v>
      </c>
      <c r="H10" s="62">
        <v>545</v>
      </c>
      <c r="I10" s="62">
        <v>221</v>
      </c>
      <c r="K10" s="23"/>
      <c r="N10" s="23"/>
      <c r="O10" s="3"/>
    </row>
    <row r="12" spans="1:15" x14ac:dyDescent="0.25">
      <c r="B12" s="41"/>
      <c r="C12" s="41"/>
      <c r="D12" s="41"/>
      <c r="E12" s="41"/>
      <c r="F12" s="41"/>
      <c r="G12" s="41"/>
      <c r="H12" s="41"/>
      <c r="I12" s="41"/>
    </row>
    <row r="13" spans="1:15" x14ac:dyDescent="0.25">
      <c r="H13" s="2"/>
      <c r="I13" s="2"/>
    </row>
    <row r="14" spans="1:15" x14ac:dyDescent="0.25">
      <c r="H14" s="2"/>
      <c r="I14" s="2"/>
    </row>
    <row r="15" spans="1:15" x14ac:dyDescent="0.25">
      <c r="B15" s="41"/>
      <c r="C15" s="41"/>
      <c r="D15" s="41"/>
      <c r="E15" s="41"/>
      <c r="F15" s="41"/>
      <c r="G15" s="41"/>
      <c r="H15" s="41"/>
      <c r="I15" s="41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/>
  <pageMargins left="0" right="0" top="0.47244094488188981" bottom="0" header="0.55118110236220474" footer="0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0"/>
  <sheetViews>
    <sheetView zoomScale="90" zoomScaleNormal="90" zoomScaleSheetLayoutView="75" workbookViewId="0">
      <selection activeCell="A2" sqref="A2:A3"/>
    </sheetView>
  </sheetViews>
  <sheetFormatPr defaultColWidth="9.109375" defaultRowHeight="13.8" x14ac:dyDescent="0.25"/>
  <cols>
    <col min="1" max="1" width="24.77734375" style="2" customWidth="1"/>
    <col min="2" max="2" width="15" style="2" customWidth="1"/>
    <col min="3" max="7" width="16" style="2" customWidth="1"/>
    <col min="8" max="9" width="16" style="5" customWidth="1"/>
    <col min="10" max="16384" width="9.109375" style="2"/>
  </cols>
  <sheetData>
    <row r="1" spans="1:15" s="1" customFormat="1" ht="45" customHeight="1" x14ac:dyDescent="0.25">
      <c r="A1" s="68" t="s">
        <v>56</v>
      </c>
      <c r="B1" s="68"/>
      <c r="C1" s="68"/>
      <c r="D1" s="68"/>
      <c r="E1" s="68"/>
      <c r="F1" s="68"/>
      <c r="G1" s="68"/>
      <c r="H1" s="68"/>
      <c r="I1" s="68"/>
    </row>
    <row r="2" spans="1:15" ht="20.25" customHeight="1" x14ac:dyDescent="0.25">
      <c r="A2" s="67"/>
      <c r="B2" s="67" t="s">
        <v>30</v>
      </c>
      <c r="C2" s="67" t="s">
        <v>39</v>
      </c>
      <c r="D2" s="67" t="s">
        <v>32</v>
      </c>
      <c r="E2" s="67" t="s">
        <v>34</v>
      </c>
      <c r="F2" s="67" t="s">
        <v>35</v>
      </c>
      <c r="G2" s="66" t="s">
        <v>36</v>
      </c>
      <c r="H2" s="66" t="s">
        <v>54</v>
      </c>
      <c r="I2" s="66"/>
    </row>
    <row r="3" spans="1:15" ht="75.599999999999994" customHeight="1" x14ac:dyDescent="0.25">
      <c r="A3" s="67"/>
      <c r="B3" s="67"/>
      <c r="C3" s="67"/>
      <c r="D3" s="67"/>
      <c r="E3" s="67"/>
      <c r="F3" s="67"/>
      <c r="G3" s="66"/>
      <c r="H3" s="27" t="s">
        <v>30</v>
      </c>
      <c r="I3" s="27" t="s">
        <v>39</v>
      </c>
    </row>
    <row r="4" spans="1:15" s="3" customFormat="1" ht="36" customHeight="1" x14ac:dyDescent="0.35">
      <c r="A4" s="45" t="s">
        <v>45</v>
      </c>
      <c r="B4" s="49">
        <f>SUM(B6:B10)</f>
        <v>1539</v>
      </c>
      <c r="C4" s="49">
        <f t="shared" ref="C4:I4" si="0">SUM(C6:C10)</f>
        <v>941</v>
      </c>
      <c r="D4" s="49">
        <f t="shared" si="0"/>
        <v>312</v>
      </c>
      <c r="E4" s="49">
        <f t="shared" si="0"/>
        <v>26</v>
      </c>
      <c r="F4" s="49">
        <f t="shared" si="0"/>
        <v>98</v>
      </c>
      <c r="G4" s="49">
        <f t="shared" si="0"/>
        <v>1</v>
      </c>
      <c r="H4" s="49">
        <f t="shared" si="0"/>
        <v>704</v>
      </c>
      <c r="I4" s="49">
        <f t="shared" si="0"/>
        <v>445</v>
      </c>
      <c r="K4" s="23"/>
      <c r="N4" s="23"/>
    </row>
    <row r="5" spans="1:15" s="4" customFormat="1" ht="15.75" customHeight="1" x14ac:dyDescent="0.35">
      <c r="A5" s="46" t="s">
        <v>46</v>
      </c>
      <c r="B5" s="50"/>
      <c r="C5" s="50"/>
      <c r="D5" s="50"/>
      <c r="E5" s="50"/>
      <c r="F5" s="59"/>
      <c r="G5" s="59"/>
      <c r="H5" s="53"/>
      <c r="I5" s="53"/>
      <c r="K5" s="23"/>
      <c r="N5" s="23"/>
      <c r="O5" s="3"/>
    </row>
    <row r="6" spans="1:15" s="4" customFormat="1" ht="37.799999999999997" customHeight="1" x14ac:dyDescent="0.35">
      <c r="A6" s="47" t="s">
        <v>47</v>
      </c>
      <c r="B6" s="61">
        <v>1035</v>
      </c>
      <c r="C6" s="61">
        <v>682</v>
      </c>
      <c r="D6" s="62">
        <v>213</v>
      </c>
      <c r="E6" s="62">
        <v>11</v>
      </c>
      <c r="F6" s="62">
        <v>56</v>
      </c>
      <c r="G6" s="62">
        <v>1</v>
      </c>
      <c r="H6" s="62">
        <v>474</v>
      </c>
      <c r="I6" s="62">
        <v>321</v>
      </c>
      <c r="K6" s="23"/>
      <c r="N6" s="23"/>
      <c r="O6" s="3"/>
    </row>
    <row r="7" spans="1:15" s="4" customFormat="1" ht="37.799999999999997" customHeight="1" x14ac:dyDescent="0.35">
      <c r="A7" s="47" t="s">
        <v>50</v>
      </c>
      <c r="B7" s="61">
        <v>68</v>
      </c>
      <c r="C7" s="61">
        <v>25</v>
      </c>
      <c r="D7" s="62">
        <v>12</v>
      </c>
      <c r="E7" s="62">
        <v>4</v>
      </c>
      <c r="F7" s="62">
        <v>11</v>
      </c>
      <c r="G7" s="62">
        <v>0</v>
      </c>
      <c r="H7" s="62">
        <v>33</v>
      </c>
      <c r="I7" s="62">
        <v>14</v>
      </c>
      <c r="K7" s="23"/>
      <c r="N7" s="23"/>
      <c r="O7" s="3"/>
    </row>
    <row r="8" spans="1:15" ht="37.799999999999997" customHeight="1" x14ac:dyDescent="0.35">
      <c r="A8" s="47" t="s">
        <v>51</v>
      </c>
      <c r="B8" s="61">
        <v>82</v>
      </c>
      <c r="C8" s="61">
        <v>48</v>
      </c>
      <c r="D8" s="62">
        <v>29</v>
      </c>
      <c r="E8" s="62">
        <v>2</v>
      </c>
      <c r="F8" s="62">
        <v>8</v>
      </c>
      <c r="G8" s="62">
        <v>0</v>
      </c>
      <c r="H8" s="62">
        <v>32</v>
      </c>
      <c r="I8" s="62">
        <v>19</v>
      </c>
      <c r="K8" s="23"/>
      <c r="N8" s="23"/>
      <c r="O8" s="3"/>
    </row>
    <row r="9" spans="1:15" ht="37.799999999999997" customHeight="1" x14ac:dyDescent="0.35">
      <c r="A9" s="47" t="s">
        <v>48</v>
      </c>
      <c r="B9" s="61">
        <v>104</v>
      </c>
      <c r="C9" s="61">
        <v>72</v>
      </c>
      <c r="D9" s="62">
        <v>19</v>
      </c>
      <c r="E9" s="62">
        <v>3</v>
      </c>
      <c r="F9" s="62">
        <v>13</v>
      </c>
      <c r="G9" s="62">
        <v>0</v>
      </c>
      <c r="H9" s="62">
        <v>61</v>
      </c>
      <c r="I9" s="62">
        <v>39</v>
      </c>
      <c r="K9" s="23"/>
      <c r="N9" s="23"/>
      <c r="O9" s="3"/>
    </row>
    <row r="10" spans="1:15" ht="37.799999999999997" customHeight="1" x14ac:dyDescent="0.35">
      <c r="A10" s="47" t="s">
        <v>49</v>
      </c>
      <c r="B10" s="61">
        <v>250</v>
      </c>
      <c r="C10" s="61">
        <v>114</v>
      </c>
      <c r="D10" s="62">
        <v>39</v>
      </c>
      <c r="E10" s="62">
        <v>6</v>
      </c>
      <c r="F10" s="62">
        <v>10</v>
      </c>
      <c r="G10" s="62">
        <v>0</v>
      </c>
      <c r="H10" s="62">
        <v>104</v>
      </c>
      <c r="I10" s="62">
        <v>52</v>
      </c>
      <c r="K10" s="23"/>
      <c r="N10" s="23"/>
      <c r="O10" s="3"/>
    </row>
  </sheetData>
  <mergeCells count="9">
    <mergeCell ref="F2:F3"/>
    <mergeCell ref="G2:G3"/>
    <mergeCell ref="H2:I2"/>
    <mergeCell ref="A1:I1"/>
    <mergeCell ref="A2:A3"/>
    <mergeCell ref="B2:B3"/>
    <mergeCell ref="C2:C3"/>
    <mergeCell ref="D2:D3"/>
    <mergeCell ref="E2:E3"/>
  </mergeCells>
  <printOptions horizontalCentered="1"/>
  <pageMargins left="0" right="0" top="0.47244094488188981" bottom="0" header="0.55118110236220474" footer="0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1"/>
  <sheetViews>
    <sheetView zoomScale="90" zoomScaleNormal="90" zoomScaleSheetLayoutView="75" workbookViewId="0">
      <selection activeCell="A2" sqref="A2:A3"/>
    </sheetView>
  </sheetViews>
  <sheetFormatPr defaultColWidth="9.109375" defaultRowHeight="13.8" x14ac:dyDescent="0.25"/>
  <cols>
    <col min="1" max="1" width="25.77734375" style="2" customWidth="1"/>
    <col min="2" max="2" width="13.109375" style="2" customWidth="1"/>
    <col min="3" max="3" width="14.5546875" style="2" customWidth="1"/>
    <col min="4" max="4" width="12.6640625" style="2" customWidth="1"/>
    <col min="5" max="5" width="11.33203125" style="2" customWidth="1"/>
    <col min="6" max="6" width="13.109375" style="2" customWidth="1"/>
    <col min="7" max="7" width="15.6640625" style="2" customWidth="1"/>
    <col min="8" max="8" width="23.44140625" style="2" customWidth="1"/>
    <col min="9" max="9" width="13.33203125" style="5" customWidth="1"/>
    <col min="10" max="10" width="14.5546875" style="5" customWidth="1"/>
    <col min="11" max="16384" width="9.109375" style="2"/>
  </cols>
  <sheetData>
    <row r="1" spans="1:16" s="1" customFormat="1" ht="45" customHeight="1" x14ac:dyDescent="0.25">
      <c r="A1" s="68" t="s">
        <v>57</v>
      </c>
      <c r="B1" s="68"/>
      <c r="C1" s="68"/>
      <c r="D1" s="68"/>
      <c r="E1" s="68"/>
      <c r="F1" s="68"/>
      <c r="G1" s="68"/>
      <c r="H1" s="68"/>
      <c r="I1" s="68"/>
      <c r="J1" s="68"/>
    </row>
    <row r="2" spans="1:16" ht="20.25" customHeight="1" x14ac:dyDescent="0.25">
      <c r="A2" s="67"/>
      <c r="B2" s="67" t="s">
        <v>30</v>
      </c>
      <c r="C2" s="67" t="s">
        <v>39</v>
      </c>
      <c r="D2" s="67" t="s">
        <v>32</v>
      </c>
      <c r="E2" s="67" t="s">
        <v>34</v>
      </c>
      <c r="F2" s="67" t="s">
        <v>35</v>
      </c>
      <c r="G2" s="66" t="s">
        <v>36</v>
      </c>
      <c r="H2" s="70" t="s">
        <v>37</v>
      </c>
      <c r="I2" s="66" t="s">
        <v>54</v>
      </c>
      <c r="J2" s="66"/>
    </row>
    <row r="3" spans="1:16" ht="87.45" customHeight="1" x14ac:dyDescent="0.25">
      <c r="A3" s="67"/>
      <c r="B3" s="67"/>
      <c r="C3" s="67"/>
      <c r="D3" s="67"/>
      <c r="E3" s="67"/>
      <c r="F3" s="67"/>
      <c r="G3" s="66"/>
      <c r="H3" s="71"/>
      <c r="I3" s="27" t="s">
        <v>30</v>
      </c>
      <c r="J3" s="27" t="s">
        <v>39</v>
      </c>
    </row>
    <row r="4" spans="1:16" s="3" customFormat="1" ht="34.799999999999997" customHeight="1" x14ac:dyDescent="0.35">
      <c r="A4" s="45" t="s">
        <v>45</v>
      </c>
      <c r="B4" s="49">
        <f>SUM(B6:B10)</f>
        <v>666</v>
      </c>
      <c r="C4" s="49">
        <f t="shared" ref="C4:J4" si="0">SUM(C6:C10)</f>
        <v>532</v>
      </c>
      <c r="D4" s="49">
        <f t="shared" si="0"/>
        <v>68</v>
      </c>
      <c r="E4" s="49">
        <f t="shared" si="0"/>
        <v>15</v>
      </c>
      <c r="F4" s="49">
        <f t="shared" si="0"/>
        <v>19</v>
      </c>
      <c r="G4" s="49">
        <f t="shared" si="0"/>
        <v>0</v>
      </c>
      <c r="H4" s="49">
        <f t="shared" si="0"/>
        <v>16</v>
      </c>
      <c r="I4" s="49">
        <f t="shared" si="0"/>
        <v>334</v>
      </c>
      <c r="J4" s="49">
        <f t="shared" si="0"/>
        <v>278</v>
      </c>
      <c r="L4" s="23"/>
      <c r="O4" s="23"/>
    </row>
    <row r="5" spans="1:16" s="42" customFormat="1" ht="18" x14ac:dyDescent="0.3">
      <c r="A5" s="46" t="s">
        <v>46</v>
      </c>
      <c r="B5" s="50"/>
      <c r="C5" s="50"/>
      <c r="D5" s="50"/>
      <c r="E5" s="50"/>
      <c r="F5" s="50"/>
      <c r="G5" s="51"/>
      <c r="H5" s="50"/>
      <c r="I5" s="51"/>
      <c r="J5" s="51"/>
      <c r="L5" s="43"/>
      <c r="O5" s="43"/>
      <c r="P5" s="44"/>
    </row>
    <row r="6" spans="1:16" s="42" customFormat="1" ht="37.200000000000003" customHeight="1" x14ac:dyDescent="0.3">
      <c r="A6" s="47" t="s">
        <v>47</v>
      </c>
      <c r="B6" s="61">
        <v>537</v>
      </c>
      <c r="C6" s="61">
        <v>435</v>
      </c>
      <c r="D6" s="62">
        <v>51</v>
      </c>
      <c r="E6" s="62">
        <v>9</v>
      </c>
      <c r="F6" s="62">
        <v>15</v>
      </c>
      <c r="G6" s="62">
        <v>0</v>
      </c>
      <c r="H6" s="63">
        <v>16</v>
      </c>
      <c r="I6" s="62">
        <v>271</v>
      </c>
      <c r="J6" s="62">
        <v>229</v>
      </c>
      <c r="L6" s="43"/>
      <c r="O6" s="43"/>
      <c r="P6" s="44"/>
    </row>
    <row r="7" spans="1:16" s="42" customFormat="1" ht="37.200000000000003" customHeight="1" x14ac:dyDescent="0.3">
      <c r="A7" s="47" t="s">
        <v>50</v>
      </c>
      <c r="B7" s="61">
        <v>16</v>
      </c>
      <c r="C7" s="61">
        <v>10</v>
      </c>
      <c r="D7" s="62">
        <v>4</v>
      </c>
      <c r="E7" s="62">
        <v>0</v>
      </c>
      <c r="F7" s="62">
        <v>1</v>
      </c>
      <c r="G7" s="62">
        <v>0</v>
      </c>
      <c r="H7" s="63">
        <v>0</v>
      </c>
      <c r="I7" s="62">
        <v>7</v>
      </c>
      <c r="J7" s="62">
        <v>4</v>
      </c>
      <c r="L7" s="43"/>
      <c r="O7" s="43"/>
      <c r="P7" s="44"/>
    </row>
    <row r="8" spans="1:16" s="42" customFormat="1" ht="37.200000000000003" customHeight="1" x14ac:dyDescent="0.3">
      <c r="A8" s="47" t="s">
        <v>51</v>
      </c>
      <c r="B8" s="61">
        <v>30</v>
      </c>
      <c r="C8" s="61">
        <v>21</v>
      </c>
      <c r="D8" s="62">
        <v>6</v>
      </c>
      <c r="E8" s="62">
        <v>0</v>
      </c>
      <c r="F8" s="62">
        <v>1</v>
      </c>
      <c r="G8" s="62">
        <v>0</v>
      </c>
      <c r="H8" s="63">
        <v>0</v>
      </c>
      <c r="I8" s="62">
        <v>17</v>
      </c>
      <c r="J8" s="62">
        <v>12</v>
      </c>
      <c r="L8" s="43"/>
      <c r="O8" s="43"/>
      <c r="P8" s="44"/>
    </row>
    <row r="9" spans="1:16" s="42" customFormat="1" ht="37.200000000000003" customHeight="1" x14ac:dyDescent="0.3">
      <c r="A9" s="47" t="s">
        <v>48</v>
      </c>
      <c r="B9" s="61">
        <v>22</v>
      </c>
      <c r="C9" s="61">
        <v>20</v>
      </c>
      <c r="D9" s="62">
        <v>3</v>
      </c>
      <c r="E9" s="62">
        <v>0</v>
      </c>
      <c r="F9" s="62">
        <v>2</v>
      </c>
      <c r="G9" s="62">
        <v>0</v>
      </c>
      <c r="H9" s="63">
        <v>0</v>
      </c>
      <c r="I9" s="62">
        <v>11</v>
      </c>
      <c r="J9" s="62">
        <v>10</v>
      </c>
      <c r="L9" s="43"/>
      <c r="O9" s="43"/>
      <c r="P9" s="44"/>
    </row>
    <row r="10" spans="1:16" s="42" customFormat="1" ht="37.200000000000003" customHeight="1" x14ac:dyDescent="0.3">
      <c r="A10" s="47" t="s">
        <v>49</v>
      </c>
      <c r="B10" s="61">
        <v>61</v>
      </c>
      <c r="C10" s="61">
        <v>46</v>
      </c>
      <c r="D10" s="62">
        <v>4</v>
      </c>
      <c r="E10" s="62">
        <v>6</v>
      </c>
      <c r="F10" s="62">
        <v>0</v>
      </c>
      <c r="G10" s="62">
        <v>0</v>
      </c>
      <c r="H10" s="63">
        <v>0</v>
      </c>
      <c r="I10" s="62">
        <v>28</v>
      </c>
      <c r="J10" s="62">
        <v>23</v>
      </c>
      <c r="L10" s="43"/>
      <c r="O10" s="43"/>
      <c r="P10" s="44"/>
    </row>
    <row r="11" spans="1:16" x14ac:dyDescent="0.25">
      <c r="H11" s="2" t="s">
        <v>52</v>
      </c>
    </row>
  </sheetData>
  <mergeCells count="10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rintOptions horizontalCentered="1"/>
  <pageMargins left="0" right="0" top="0.47244094488188981" bottom="0" header="0.55118110236220474" footer="0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5"/>
  <sheetViews>
    <sheetView zoomScale="90" zoomScaleNormal="90" zoomScaleSheetLayoutView="90" workbookViewId="0">
      <selection activeCell="F8" sqref="F8"/>
    </sheetView>
  </sheetViews>
  <sheetFormatPr defaultColWidth="9.109375" defaultRowHeight="13.8" x14ac:dyDescent="0.25"/>
  <cols>
    <col min="1" max="1" width="25.33203125" style="35" customWidth="1"/>
    <col min="2" max="2" width="13.44140625" style="35" customWidth="1"/>
    <col min="3" max="3" width="13.88671875" style="35" customWidth="1"/>
    <col min="4" max="4" width="13.44140625" style="35" customWidth="1"/>
    <col min="5" max="5" width="21.44140625" style="35" customWidth="1"/>
    <col min="6" max="6" width="18.5546875" style="35" customWidth="1"/>
    <col min="7" max="7" width="12.33203125" style="35" customWidth="1"/>
    <col min="8" max="8" width="10.6640625" style="35" customWidth="1"/>
    <col min="9" max="9" width="16.33203125" style="35" customWidth="1"/>
    <col min="10" max="10" width="12.33203125" style="35" customWidth="1"/>
    <col min="11" max="11" width="13.21875" style="35" customWidth="1"/>
    <col min="12" max="16384" width="9.109375" style="35"/>
  </cols>
  <sheetData>
    <row r="1" spans="1:13" s="28" customFormat="1" ht="45" customHeight="1" x14ac:dyDescent="0.3">
      <c r="A1" s="72" t="s">
        <v>58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3" s="29" customFormat="1" ht="21" customHeight="1" x14ac:dyDescent="0.25">
      <c r="A2" s="73"/>
      <c r="B2" s="74" t="s">
        <v>30</v>
      </c>
      <c r="C2" s="67" t="s">
        <v>39</v>
      </c>
      <c r="D2" s="74" t="s">
        <v>32</v>
      </c>
      <c r="E2" s="74" t="s">
        <v>42</v>
      </c>
      <c r="F2" s="74"/>
      <c r="G2" s="74" t="s">
        <v>41</v>
      </c>
      <c r="H2" s="74" t="s">
        <v>40</v>
      </c>
      <c r="I2" s="69" t="s">
        <v>36</v>
      </c>
      <c r="J2" s="66" t="s">
        <v>54</v>
      </c>
      <c r="K2" s="66"/>
    </row>
    <row r="3" spans="1:13" s="31" customFormat="1" ht="123.75" customHeight="1" x14ac:dyDescent="0.25">
      <c r="A3" s="73"/>
      <c r="B3" s="74"/>
      <c r="C3" s="67"/>
      <c r="D3" s="74"/>
      <c r="E3" s="39" t="s">
        <v>44</v>
      </c>
      <c r="F3" s="39" t="s">
        <v>43</v>
      </c>
      <c r="G3" s="74"/>
      <c r="H3" s="74"/>
      <c r="I3" s="69"/>
      <c r="J3" s="30" t="s">
        <v>30</v>
      </c>
      <c r="K3" s="30" t="s">
        <v>31</v>
      </c>
    </row>
    <row r="4" spans="1:13" s="32" customFormat="1" ht="35.4" customHeight="1" x14ac:dyDescent="0.25">
      <c r="A4" s="45" t="s">
        <v>45</v>
      </c>
      <c r="B4" s="49">
        <f>SUM(B6:B10)</f>
        <v>3171</v>
      </c>
      <c r="C4" s="49">
        <f t="shared" ref="C4:K4" si="0">SUM(C6:C10)</f>
        <v>1506</v>
      </c>
      <c r="D4" s="49">
        <f t="shared" si="0"/>
        <v>855</v>
      </c>
      <c r="E4" s="49">
        <f t="shared" si="0"/>
        <v>6</v>
      </c>
      <c r="F4" s="49">
        <f t="shared" si="0"/>
        <v>417</v>
      </c>
      <c r="G4" s="49">
        <f t="shared" si="0"/>
        <v>156</v>
      </c>
      <c r="H4" s="49">
        <f t="shared" si="0"/>
        <v>93</v>
      </c>
      <c r="I4" s="49">
        <f t="shared" si="0"/>
        <v>0</v>
      </c>
      <c r="J4" s="49">
        <f t="shared" si="0"/>
        <v>1604</v>
      </c>
      <c r="K4" s="49">
        <f t="shared" si="0"/>
        <v>758</v>
      </c>
      <c r="M4" s="40"/>
    </row>
    <row r="5" spans="1:13" s="33" customFormat="1" ht="16.5" customHeight="1" x14ac:dyDescent="0.35">
      <c r="A5" s="46" t="s">
        <v>46</v>
      </c>
      <c r="B5" s="54"/>
      <c r="C5" s="55"/>
      <c r="D5" s="56"/>
      <c r="E5" s="56"/>
      <c r="F5" s="57"/>
      <c r="G5" s="57"/>
      <c r="H5" s="57"/>
      <c r="I5" s="57"/>
      <c r="J5" s="57"/>
      <c r="K5" s="58"/>
      <c r="M5" s="40"/>
    </row>
    <row r="6" spans="1:13" s="34" customFormat="1" ht="37.200000000000003" customHeight="1" x14ac:dyDescent="0.25">
      <c r="A6" s="47" t="s">
        <v>47</v>
      </c>
      <c r="B6" s="61">
        <v>1427</v>
      </c>
      <c r="C6" s="61">
        <v>776</v>
      </c>
      <c r="D6" s="62">
        <v>485</v>
      </c>
      <c r="E6" s="62">
        <v>2</v>
      </c>
      <c r="F6" s="62">
        <v>307</v>
      </c>
      <c r="G6" s="62">
        <v>61</v>
      </c>
      <c r="H6" s="62">
        <v>21</v>
      </c>
      <c r="I6" s="62">
        <v>0</v>
      </c>
      <c r="J6" s="62">
        <v>701</v>
      </c>
      <c r="K6" s="62">
        <v>402</v>
      </c>
      <c r="L6" s="60"/>
      <c r="M6" s="40"/>
    </row>
    <row r="7" spans="1:13" s="33" customFormat="1" ht="37.200000000000003" customHeight="1" x14ac:dyDescent="0.25">
      <c r="A7" s="47" t="s">
        <v>50</v>
      </c>
      <c r="B7" s="61">
        <v>177</v>
      </c>
      <c r="C7" s="61">
        <v>47</v>
      </c>
      <c r="D7" s="62">
        <v>58</v>
      </c>
      <c r="E7" s="62">
        <v>0</v>
      </c>
      <c r="F7" s="62">
        <v>25</v>
      </c>
      <c r="G7" s="62">
        <v>15</v>
      </c>
      <c r="H7" s="62">
        <v>7</v>
      </c>
      <c r="I7" s="62">
        <v>0</v>
      </c>
      <c r="J7" s="62">
        <v>95</v>
      </c>
      <c r="K7" s="62">
        <v>26</v>
      </c>
      <c r="L7" s="60"/>
      <c r="M7" s="40"/>
    </row>
    <row r="8" spans="1:13" s="33" customFormat="1" ht="37.200000000000003" customHeight="1" x14ac:dyDescent="0.25">
      <c r="A8" s="47" t="s">
        <v>51</v>
      </c>
      <c r="B8" s="61">
        <v>197</v>
      </c>
      <c r="C8" s="61">
        <v>95</v>
      </c>
      <c r="D8" s="62">
        <v>70</v>
      </c>
      <c r="E8" s="62">
        <v>3</v>
      </c>
      <c r="F8" s="62">
        <v>22</v>
      </c>
      <c r="G8" s="62">
        <v>29</v>
      </c>
      <c r="H8" s="62">
        <v>24</v>
      </c>
      <c r="I8" s="62">
        <v>0</v>
      </c>
      <c r="J8" s="62">
        <v>106</v>
      </c>
      <c r="K8" s="62">
        <v>39</v>
      </c>
      <c r="L8" s="60"/>
      <c r="M8" s="40"/>
    </row>
    <row r="9" spans="1:13" s="33" customFormat="1" ht="37.200000000000003" customHeight="1" x14ac:dyDescent="0.25">
      <c r="A9" s="47" t="s">
        <v>48</v>
      </c>
      <c r="B9" s="61">
        <v>319</v>
      </c>
      <c r="C9" s="61">
        <v>195</v>
      </c>
      <c r="D9" s="62">
        <v>74</v>
      </c>
      <c r="E9" s="62">
        <v>0</v>
      </c>
      <c r="F9" s="62">
        <v>16</v>
      </c>
      <c r="G9" s="62">
        <v>26</v>
      </c>
      <c r="H9" s="62">
        <v>10</v>
      </c>
      <c r="I9" s="62">
        <v>0</v>
      </c>
      <c r="J9" s="62">
        <v>187</v>
      </c>
      <c r="K9" s="62">
        <v>106</v>
      </c>
      <c r="L9" s="60"/>
      <c r="M9" s="40"/>
    </row>
    <row r="10" spans="1:13" s="33" customFormat="1" ht="37.200000000000003" customHeight="1" x14ac:dyDescent="0.25">
      <c r="A10" s="47" t="s">
        <v>49</v>
      </c>
      <c r="B10" s="61">
        <v>1051</v>
      </c>
      <c r="C10" s="61">
        <v>393</v>
      </c>
      <c r="D10" s="62">
        <v>168</v>
      </c>
      <c r="E10" s="62">
        <v>1</v>
      </c>
      <c r="F10" s="62">
        <v>47</v>
      </c>
      <c r="G10" s="62">
        <v>25</v>
      </c>
      <c r="H10" s="62">
        <v>31</v>
      </c>
      <c r="I10" s="62">
        <v>0</v>
      </c>
      <c r="J10" s="62">
        <v>515</v>
      </c>
      <c r="K10" s="62">
        <v>185</v>
      </c>
      <c r="L10" s="60"/>
      <c r="M10" s="40"/>
    </row>
    <row r="11" spans="1:13" x14ac:dyDescent="0.25">
      <c r="A11" s="36"/>
      <c r="B11" s="36"/>
      <c r="C11" s="36"/>
      <c r="D11" s="36"/>
      <c r="E11" s="36"/>
      <c r="F11" s="36"/>
      <c r="G11" s="37"/>
      <c r="H11" s="37"/>
      <c r="I11" s="37"/>
      <c r="J11" s="37"/>
      <c r="K11" s="38"/>
    </row>
    <row r="12" spans="1:13" x14ac:dyDescent="0.25">
      <c r="A12" s="36"/>
      <c r="B12" s="36"/>
      <c r="C12" s="36"/>
      <c r="D12" s="36"/>
      <c r="E12" s="36"/>
      <c r="F12" s="36"/>
      <c r="G12" s="37"/>
      <c r="H12" s="37"/>
      <c r="I12" s="37"/>
      <c r="J12" s="37"/>
      <c r="K12" s="38"/>
    </row>
    <row r="13" spans="1:13" x14ac:dyDescent="0.25">
      <c r="A13" s="36"/>
      <c r="B13" s="36"/>
      <c r="C13" s="36"/>
      <c r="D13" s="36"/>
      <c r="E13" s="36"/>
      <c r="F13" s="36"/>
      <c r="G13" s="37"/>
      <c r="H13" s="37"/>
      <c r="I13" s="37"/>
      <c r="J13" s="37"/>
      <c r="K13" s="37"/>
    </row>
    <row r="14" spans="1:13" x14ac:dyDescent="0.25">
      <c r="G14" s="37"/>
      <c r="H14" s="37"/>
      <c r="I14" s="37"/>
      <c r="J14" s="37"/>
      <c r="K14" s="37"/>
    </row>
    <row r="15" spans="1:13" x14ac:dyDescent="0.25">
      <c r="G15" s="37"/>
      <c r="H15" s="37"/>
      <c r="I15" s="37"/>
      <c r="J15" s="37"/>
      <c r="K15" s="37"/>
    </row>
    <row r="16" spans="1:13" x14ac:dyDescent="0.25">
      <c r="G16" s="37"/>
      <c r="H16" s="37"/>
      <c r="I16" s="37"/>
      <c r="J16" s="37"/>
      <c r="K16" s="37"/>
    </row>
    <row r="17" spans="7:11" x14ac:dyDescent="0.25">
      <c r="G17" s="37"/>
      <c r="H17" s="37"/>
      <c r="I17" s="37"/>
      <c r="J17" s="37"/>
      <c r="K17" s="37"/>
    </row>
    <row r="18" spans="7:11" x14ac:dyDescent="0.25">
      <c r="G18" s="37"/>
      <c r="H18" s="37"/>
      <c r="I18" s="37"/>
      <c r="J18" s="37"/>
      <c r="K18" s="37"/>
    </row>
    <row r="19" spans="7:11" x14ac:dyDescent="0.25">
      <c r="G19" s="37"/>
      <c r="H19" s="37"/>
      <c r="I19" s="37"/>
      <c r="J19" s="37"/>
      <c r="K19" s="37"/>
    </row>
    <row r="20" spans="7:11" x14ac:dyDescent="0.25">
      <c r="G20" s="37"/>
      <c r="H20" s="37"/>
      <c r="I20" s="37"/>
      <c r="J20" s="37"/>
      <c r="K20" s="37"/>
    </row>
    <row r="21" spans="7:11" x14ac:dyDescent="0.25">
      <c r="G21" s="37"/>
      <c r="H21" s="37"/>
      <c r="I21" s="37"/>
      <c r="J21" s="37"/>
      <c r="K21" s="37"/>
    </row>
    <row r="22" spans="7:11" x14ac:dyDescent="0.25">
      <c r="G22" s="37"/>
      <c r="H22" s="37"/>
      <c r="I22" s="37"/>
      <c r="J22" s="37"/>
      <c r="K22" s="37"/>
    </row>
    <row r="23" spans="7:11" x14ac:dyDescent="0.25">
      <c r="G23" s="37"/>
      <c r="H23" s="37"/>
      <c r="I23" s="37"/>
      <c r="J23" s="37"/>
      <c r="K23" s="37"/>
    </row>
    <row r="24" spans="7:11" x14ac:dyDescent="0.25">
      <c r="G24" s="37"/>
      <c r="H24" s="37"/>
      <c r="I24" s="37"/>
      <c r="J24" s="37"/>
      <c r="K24" s="37"/>
    </row>
    <row r="25" spans="7:11" x14ac:dyDescent="0.25">
      <c r="G25" s="37"/>
      <c r="H25" s="37"/>
      <c r="I25" s="37"/>
      <c r="J25" s="37"/>
      <c r="K25" s="37"/>
    </row>
    <row r="26" spans="7:11" x14ac:dyDescent="0.25">
      <c r="G26" s="37"/>
      <c r="H26" s="37"/>
      <c r="I26" s="37"/>
      <c r="J26" s="37"/>
      <c r="K26" s="37"/>
    </row>
    <row r="27" spans="7:11" x14ac:dyDescent="0.25">
      <c r="G27" s="37"/>
      <c r="H27" s="37"/>
      <c r="I27" s="37"/>
      <c r="J27" s="37"/>
      <c r="K27" s="37"/>
    </row>
    <row r="28" spans="7:11" x14ac:dyDescent="0.25">
      <c r="G28" s="37"/>
      <c r="H28" s="37"/>
      <c r="I28" s="37"/>
      <c r="J28" s="37"/>
      <c r="K28" s="37"/>
    </row>
    <row r="29" spans="7:11" x14ac:dyDescent="0.25">
      <c r="G29" s="37"/>
      <c r="H29" s="37"/>
      <c r="I29" s="37"/>
      <c r="J29" s="37"/>
      <c r="K29" s="37"/>
    </row>
    <row r="30" spans="7:11" x14ac:dyDescent="0.25">
      <c r="G30" s="37"/>
      <c r="H30" s="37"/>
      <c r="I30" s="37"/>
      <c r="J30" s="37"/>
      <c r="K30" s="37"/>
    </row>
    <row r="31" spans="7:11" x14ac:dyDescent="0.25">
      <c r="G31" s="37"/>
      <c r="H31" s="37"/>
      <c r="I31" s="37"/>
      <c r="J31" s="37"/>
      <c r="K31" s="37"/>
    </row>
    <row r="32" spans="7:11" x14ac:dyDescent="0.25">
      <c r="G32" s="37"/>
      <c r="H32" s="37"/>
      <c r="I32" s="37"/>
      <c r="J32" s="37"/>
      <c r="K32" s="37"/>
    </row>
    <row r="33" spans="7:11" x14ac:dyDescent="0.25">
      <c r="G33" s="37"/>
      <c r="H33" s="37"/>
      <c r="I33" s="37"/>
      <c r="J33" s="37"/>
      <c r="K33" s="37"/>
    </row>
    <row r="34" spans="7:11" x14ac:dyDescent="0.25">
      <c r="G34" s="37"/>
      <c r="H34" s="37"/>
      <c r="I34" s="37"/>
      <c r="J34" s="37"/>
      <c r="K34" s="37"/>
    </row>
    <row r="35" spans="7:11" x14ac:dyDescent="0.25">
      <c r="G35" s="37"/>
      <c r="H35" s="37"/>
      <c r="I35" s="37"/>
      <c r="J35" s="37"/>
      <c r="K35" s="37"/>
    </row>
    <row r="36" spans="7:11" x14ac:dyDescent="0.25">
      <c r="G36" s="37"/>
      <c r="H36" s="37"/>
      <c r="I36" s="37"/>
      <c r="J36" s="37"/>
      <c r="K36" s="37"/>
    </row>
    <row r="37" spans="7:11" x14ac:dyDescent="0.25">
      <c r="G37" s="37"/>
      <c r="H37" s="37"/>
      <c r="I37" s="37"/>
      <c r="J37" s="37"/>
      <c r="K37" s="37"/>
    </row>
    <row r="38" spans="7:11" x14ac:dyDescent="0.25">
      <c r="G38" s="37"/>
      <c r="H38" s="37"/>
      <c r="I38" s="37"/>
      <c r="J38" s="37"/>
      <c r="K38" s="37"/>
    </row>
    <row r="39" spans="7:11" x14ac:dyDescent="0.25">
      <c r="G39" s="37"/>
      <c r="H39" s="37"/>
      <c r="I39" s="37"/>
      <c r="J39" s="37"/>
      <c r="K39" s="37"/>
    </row>
    <row r="40" spans="7:11" x14ac:dyDescent="0.25">
      <c r="G40" s="37"/>
      <c r="H40" s="37"/>
      <c r="I40" s="37"/>
      <c r="J40" s="37"/>
      <c r="K40" s="37"/>
    </row>
    <row r="41" spans="7:11" x14ac:dyDescent="0.25">
      <c r="G41" s="37"/>
      <c r="H41" s="37"/>
      <c r="I41" s="37"/>
      <c r="J41" s="37"/>
      <c r="K41" s="37"/>
    </row>
    <row r="42" spans="7:11" x14ac:dyDescent="0.25">
      <c r="G42" s="37"/>
      <c r="H42" s="37"/>
      <c r="I42" s="37"/>
      <c r="J42" s="37"/>
      <c r="K42" s="37"/>
    </row>
    <row r="43" spans="7:11" x14ac:dyDescent="0.25">
      <c r="G43" s="37"/>
      <c r="H43" s="37"/>
      <c r="I43" s="37"/>
      <c r="J43" s="37"/>
      <c r="K43" s="37"/>
    </row>
    <row r="44" spans="7:11" x14ac:dyDescent="0.25">
      <c r="G44" s="37"/>
      <c r="H44" s="37"/>
      <c r="I44" s="37"/>
      <c r="J44" s="37"/>
      <c r="K44" s="37"/>
    </row>
    <row r="45" spans="7:11" x14ac:dyDescent="0.25">
      <c r="G45" s="37"/>
      <c r="H45" s="37"/>
      <c r="I45" s="37"/>
      <c r="J45" s="37"/>
      <c r="K45" s="37"/>
    </row>
    <row r="46" spans="7:11" x14ac:dyDescent="0.25">
      <c r="G46" s="37"/>
      <c r="H46" s="37"/>
      <c r="I46" s="37"/>
      <c r="J46" s="37"/>
      <c r="K46" s="37"/>
    </row>
    <row r="47" spans="7:11" x14ac:dyDescent="0.25">
      <c r="G47" s="37"/>
      <c r="H47" s="37"/>
      <c r="I47" s="37"/>
      <c r="J47" s="37"/>
      <c r="K47" s="37"/>
    </row>
    <row r="48" spans="7:11" x14ac:dyDescent="0.25">
      <c r="G48" s="37"/>
      <c r="H48" s="37"/>
      <c r="I48" s="37"/>
      <c r="J48" s="37"/>
      <c r="K48" s="37"/>
    </row>
    <row r="49" spans="7:11" x14ac:dyDescent="0.25">
      <c r="G49" s="37"/>
      <c r="H49" s="37"/>
      <c r="I49" s="37"/>
      <c r="J49" s="37"/>
      <c r="K49" s="37"/>
    </row>
    <row r="50" spans="7:11" x14ac:dyDescent="0.25">
      <c r="G50" s="37"/>
      <c r="H50" s="37"/>
      <c r="I50" s="37"/>
      <c r="J50" s="37"/>
      <c r="K50" s="37"/>
    </row>
    <row r="51" spans="7:11" x14ac:dyDescent="0.25">
      <c r="G51" s="37"/>
      <c r="H51" s="37"/>
      <c r="I51" s="37"/>
      <c r="J51" s="37"/>
      <c r="K51" s="37"/>
    </row>
    <row r="52" spans="7:11" x14ac:dyDescent="0.25">
      <c r="G52" s="37"/>
      <c r="H52" s="37"/>
      <c r="I52" s="37"/>
      <c r="J52" s="37"/>
      <c r="K52" s="37"/>
    </row>
    <row r="53" spans="7:11" x14ac:dyDescent="0.25">
      <c r="G53" s="37"/>
      <c r="H53" s="37"/>
      <c r="I53" s="37"/>
      <c r="J53" s="37"/>
      <c r="K53" s="37"/>
    </row>
    <row r="54" spans="7:11" x14ac:dyDescent="0.25">
      <c r="G54" s="37"/>
      <c r="H54" s="37"/>
      <c r="I54" s="37"/>
      <c r="J54" s="37"/>
      <c r="K54" s="37"/>
    </row>
    <row r="55" spans="7:11" x14ac:dyDescent="0.25">
      <c r="G55" s="37"/>
      <c r="H55" s="37"/>
      <c r="I55" s="37"/>
      <c r="J55" s="37"/>
      <c r="K55" s="37"/>
    </row>
    <row r="56" spans="7:11" x14ac:dyDescent="0.25">
      <c r="G56" s="37"/>
      <c r="H56" s="37"/>
      <c r="I56" s="37"/>
      <c r="J56" s="37"/>
      <c r="K56" s="37"/>
    </row>
    <row r="57" spans="7:11" x14ac:dyDescent="0.25">
      <c r="G57" s="37"/>
      <c r="H57" s="37"/>
      <c r="I57" s="37"/>
      <c r="J57" s="37"/>
      <c r="K57" s="37"/>
    </row>
    <row r="58" spans="7:11" x14ac:dyDescent="0.25">
      <c r="G58" s="37"/>
      <c r="H58" s="37"/>
      <c r="I58" s="37"/>
      <c r="J58" s="37"/>
      <c r="K58" s="37"/>
    </row>
    <row r="59" spans="7:11" x14ac:dyDescent="0.25">
      <c r="G59" s="37"/>
      <c r="H59" s="37"/>
      <c r="I59" s="37"/>
      <c r="J59" s="37"/>
      <c r="K59" s="37"/>
    </row>
    <row r="60" spans="7:11" x14ac:dyDescent="0.25">
      <c r="G60" s="37"/>
      <c r="H60" s="37"/>
      <c r="I60" s="37"/>
      <c r="J60" s="37"/>
      <c r="K60" s="37"/>
    </row>
    <row r="61" spans="7:11" x14ac:dyDescent="0.25">
      <c r="G61" s="37"/>
      <c r="H61" s="37"/>
      <c r="I61" s="37"/>
      <c r="J61" s="37"/>
      <c r="K61" s="37"/>
    </row>
    <row r="62" spans="7:11" x14ac:dyDescent="0.25">
      <c r="G62" s="37"/>
      <c r="H62" s="37"/>
      <c r="I62" s="37"/>
      <c r="J62" s="37"/>
      <c r="K62" s="37"/>
    </row>
    <row r="63" spans="7:11" x14ac:dyDescent="0.25">
      <c r="G63" s="37"/>
      <c r="H63" s="37"/>
      <c r="I63" s="37"/>
      <c r="J63" s="37"/>
      <c r="K63" s="37"/>
    </row>
    <row r="64" spans="7:11" x14ac:dyDescent="0.25">
      <c r="G64" s="37"/>
      <c r="H64" s="37"/>
      <c r="I64" s="37"/>
      <c r="J64" s="37"/>
      <c r="K64" s="37"/>
    </row>
    <row r="65" spans="7:11" x14ac:dyDescent="0.25">
      <c r="G65" s="37"/>
      <c r="H65" s="37"/>
      <c r="I65" s="37"/>
      <c r="J65" s="37"/>
      <c r="K65" s="37"/>
    </row>
  </sheetData>
  <mergeCells count="10">
    <mergeCell ref="A1:K1"/>
    <mergeCell ref="A2:A3"/>
    <mergeCell ref="B2:B3"/>
    <mergeCell ref="C2:C3"/>
    <mergeCell ref="D2:D3"/>
    <mergeCell ref="G2:G3"/>
    <mergeCell ref="H2:H3"/>
    <mergeCell ref="I2:I3"/>
    <mergeCell ref="J2:K2"/>
    <mergeCell ref="E2:F2"/>
  </mergeCells>
  <printOptions horizontalCentered="1"/>
  <pageMargins left="0" right="0" top="0.47244094488188981" bottom="0" header="0.55118110236220474" footer="0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0"/>
  <sheetViews>
    <sheetView zoomScale="78" zoomScaleNormal="78" zoomScaleSheetLayoutView="75" workbookViewId="0">
      <selection activeCell="G5" sqref="G5"/>
    </sheetView>
  </sheetViews>
  <sheetFormatPr defaultColWidth="9.109375" defaultRowHeight="13.8" x14ac:dyDescent="0.25"/>
  <cols>
    <col min="1" max="1" width="25.21875" style="2" customWidth="1"/>
    <col min="2" max="7" width="15.6640625" style="2" customWidth="1"/>
    <col min="8" max="9" width="15.6640625" style="5" customWidth="1"/>
    <col min="10" max="16384" width="9.109375" style="2"/>
  </cols>
  <sheetData>
    <row r="1" spans="1:15" s="1" customFormat="1" ht="45" customHeight="1" x14ac:dyDescent="0.25">
      <c r="A1" s="68" t="s">
        <v>59</v>
      </c>
      <c r="B1" s="68"/>
      <c r="C1" s="68"/>
      <c r="D1" s="68"/>
      <c r="E1" s="68"/>
      <c r="F1" s="68"/>
      <c r="G1" s="68"/>
      <c r="H1" s="68"/>
      <c r="I1" s="68"/>
    </row>
    <row r="2" spans="1:15" ht="20.25" customHeight="1" x14ac:dyDescent="0.25">
      <c r="A2" s="67"/>
      <c r="B2" s="67" t="s">
        <v>30</v>
      </c>
      <c r="C2" s="67" t="s">
        <v>39</v>
      </c>
      <c r="D2" s="67" t="s">
        <v>32</v>
      </c>
      <c r="E2" s="67" t="s">
        <v>34</v>
      </c>
      <c r="F2" s="67" t="s">
        <v>35</v>
      </c>
      <c r="G2" s="66" t="s">
        <v>36</v>
      </c>
      <c r="H2" s="66" t="s">
        <v>54</v>
      </c>
      <c r="I2" s="66"/>
    </row>
    <row r="3" spans="1:15" ht="75.599999999999994" customHeight="1" x14ac:dyDescent="0.25">
      <c r="A3" s="67"/>
      <c r="B3" s="67"/>
      <c r="C3" s="67"/>
      <c r="D3" s="67"/>
      <c r="E3" s="67"/>
      <c r="F3" s="67"/>
      <c r="G3" s="66"/>
      <c r="H3" s="27" t="s">
        <v>30</v>
      </c>
      <c r="I3" s="27" t="s">
        <v>39</v>
      </c>
    </row>
    <row r="4" spans="1:15" s="3" customFormat="1" ht="34.799999999999997" customHeight="1" x14ac:dyDescent="0.35">
      <c r="A4" s="45" t="s">
        <v>45</v>
      </c>
      <c r="B4" s="49">
        <f>SUM(B6:B10)</f>
        <v>270</v>
      </c>
      <c r="C4" s="49">
        <f t="shared" ref="C4:I4" si="0">SUM(C6:C10)</f>
        <v>186</v>
      </c>
      <c r="D4" s="49">
        <f t="shared" si="0"/>
        <v>37</v>
      </c>
      <c r="E4" s="49">
        <f t="shared" si="0"/>
        <v>0</v>
      </c>
      <c r="F4" s="49">
        <f t="shared" si="0"/>
        <v>12</v>
      </c>
      <c r="G4" s="49">
        <f t="shared" si="0"/>
        <v>0</v>
      </c>
      <c r="H4" s="49">
        <f t="shared" si="0"/>
        <v>126</v>
      </c>
      <c r="I4" s="49">
        <f t="shared" si="0"/>
        <v>92</v>
      </c>
      <c r="K4" s="23"/>
      <c r="N4" s="23"/>
    </row>
    <row r="5" spans="1:15" s="4" customFormat="1" ht="15.75" customHeight="1" x14ac:dyDescent="0.35">
      <c r="A5" s="46" t="s">
        <v>46</v>
      </c>
      <c r="B5" s="50"/>
      <c r="C5" s="50"/>
      <c r="D5" s="50"/>
      <c r="E5" s="50"/>
      <c r="F5" s="50"/>
      <c r="G5" s="51"/>
      <c r="H5" s="51"/>
      <c r="I5" s="51"/>
      <c r="K5" s="23"/>
      <c r="N5" s="23"/>
      <c r="O5" s="3"/>
    </row>
    <row r="6" spans="1:15" s="4" customFormat="1" ht="37.799999999999997" customHeight="1" x14ac:dyDescent="0.35">
      <c r="A6" s="47" t="s">
        <v>47</v>
      </c>
      <c r="B6" s="50">
        <v>174</v>
      </c>
      <c r="C6" s="50">
        <v>147</v>
      </c>
      <c r="D6" s="50">
        <v>17</v>
      </c>
      <c r="E6" s="50">
        <v>0</v>
      </c>
      <c r="F6" s="50">
        <v>9</v>
      </c>
      <c r="G6" s="51">
        <v>0</v>
      </c>
      <c r="H6" s="51">
        <v>89</v>
      </c>
      <c r="I6" s="51">
        <v>72</v>
      </c>
      <c r="K6" s="23"/>
      <c r="N6" s="23"/>
      <c r="O6" s="3"/>
    </row>
    <row r="7" spans="1:15" s="4" customFormat="1" ht="37.799999999999997" customHeight="1" x14ac:dyDescent="0.35">
      <c r="A7" s="47" t="s">
        <v>50</v>
      </c>
      <c r="B7" s="50">
        <v>6</v>
      </c>
      <c r="C7" s="50">
        <v>4</v>
      </c>
      <c r="D7" s="50">
        <v>1</v>
      </c>
      <c r="E7" s="50">
        <v>0</v>
      </c>
      <c r="F7" s="50">
        <v>1</v>
      </c>
      <c r="G7" s="51">
        <v>0</v>
      </c>
      <c r="H7" s="51">
        <v>3</v>
      </c>
      <c r="I7" s="51">
        <v>2</v>
      </c>
      <c r="K7" s="23"/>
      <c r="N7" s="23"/>
      <c r="O7" s="3"/>
    </row>
    <row r="8" spans="1:15" ht="37.799999999999997" customHeight="1" x14ac:dyDescent="0.35">
      <c r="A8" s="47" t="s">
        <v>51</v>
      </c>
      <c r="B8" s="52">
        <v>45</v>
      </c>
      <c r="C8" s="52">
        <v>13</v>
      </c>
      <c r="D8" s="52">
        <v>15</v>
      </c>
      <c r="E8" s="50">
        <v>0</v>
      </c>
      <c r="F8" s="50">
        <v>0</v>
      </c>
      <c r="G8" s="51">
        <v>0</v>
      </c>
      <c r="H8" s="53">
        <v>18</v>
      </c>
      <c r="I8" s="53">
        <v>7</v>
      </c>
      <c r="K8" s="23"/>
      <c r="N8" s="23"/>
      <c r="O8" s="3"/>
    </row>
    <row r="9" spans="1:15" ht="37.799999999999997" customHeight="1" x14ac:dyDescent="0.35">
      <c r="A9" s="47" t="s">
        <v>48</v>
      </c>
      <c r="B9" s="52">
        <v>12</v>
      </c>
      <c r="C9" s="52">
        <v>8</v>
      </c>
      <c r="D9" s="52">
        <v>2</v>
      </c>
      <c r="E9" s="50">
        <v>0</v>
      </c>
      <c r="F9" s="50">
        <v>2</v>
      </c>
      <c r="G9" s="51">
        <v>0</v>
      </c>
      <c r="H9" s="53">
        <v>7</v>
      </c>
      <c r="I9" s="53">
        <v>4</v>
      </c>
      <c r="K9" s="23"/>
      <c r="N9" s="23"/>
      <c r="O9" s="3"/>
    </row>
    <row r="10" spans="1:15" ht="37.799999999999997" customHeight="1" x14ac:dyDescent="0.35">
      <c r="A10" s="47" t="s">
        <v>49</v>
      </c>
      <c r="B10" s="52">
        <v>33</v>
      </c>
      <c r="C10" s="52">
        <v>14</v>
      </c>
      <c r="D10" s="52">
        <v>2</v>
      </c>
      <c r="E10" s="50">
        <v>0</v>
      </c>
      <c r="F10" s="50">
        <v>0</v>
      </c>
      <c r="G10" s="51">
        <v>0</v>
      </c>
      <c r="H10" s="53">
        <v>9</v>
      </c>
      <c r="I10" s="53">
        <v>7</v>
      </c>
      <c r="K10" s="23"/>
      <c r="N10" s="23"/>
      <c r="O10" s="3"/>
    </row>
  </sheetData>
  <mergeCells count="9">
    <mergeCell ref="F2:F3"/>
    <mergeCell ref="G2:G3"/>
    <mergeCell ref="H2:I2"/>
    <mergeCell ref="A1:I1"/>
    <mergeCell ref="A2:A3"/>
    <mergeCell ref="B2:B3"/>
    <mergeCell ref="C2:C3"/>
    <mergeCell ref="D2:D3"/>
    <mergeCell ref="E2:E3"/>
  </mergeCells>
  <printOptions horizontalCentered="1"/>
  <pageMargins left="0" right="0" top="0.47244094488188981" bottom="0" header="0.55118110236220474" footer="0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09375" defaultRowHeight="13.8" x14ac:dyDescent="0.25"/>
  <cols>
    <col min="1" max="1" width="6" style="14" customWidth="1"/>
    <col min="2" max="2" width="19.33203125" style="2" customWidth="1"/>
    <col min="3" max="4" width="11.6640625" style="2" customWidth="1"/>
    <col min="5" max="16384" width="9.109375" style="2"/>
  </cols>
  <sheetData>
    <row r="1" spans="1:4" s="1" customFormat="1" ht="24.75" customHeight="1" x14ac:dyDescent="0.25">
      <c r="A1" s="13"/>
      <c r="C1" s="12"/>
      <c r="D1" s="12"/>
    </row>
    <row r="2" spans="1:4" ht="21.75" customHeight="1" x14ac:dyDescent="0.3">
      <c r="A2" s="17"/>
      <c r="B2" s="18" t="s">
        <v>0</v>
      </c>
      <c r="C2" s="19" t="s">
        <v>26</v>
      </c>
      <c r="D2" s="19" t="s">
        <v>27</v>
      </c>
    </row>
    <row r="3" spans="1:4" s="16" customFormat="1" ht="18" customHeight="1" x14ac:dyDescent="0.35">
      <c r="A3" s="20">
        <v>1</v>
      </c>
      <c r="B3" s="15">
        <v>2</v>
      </c>
      <c r="C3" s="6">
        <v>3</v>
      </c>
      <c r="D3" s="6">
        <v>4</v>
      </c>
    </row>
    <row r="4" spans="1:4" s="4" customFormat="1" ht="18" customHeight="1" x14ac:dyDescent="0.35">
      <c r="A4" s="17">
        <v>1</v>
      </c>
      <c r="B4" s="9" t="s">
        <v>1</v>
      </c>
      <c r="C4" s="7">
        <v>32</v>
      </c>
      <c r="D4" s="8">
        <v>16</v>
      </c>
    </row>
    <row r="5" spans="1:4" s="4" customFormat="1" ht="18" customHeight="1" x14ac:dyDescent="0.35">
      <c r="A5" s="17">
        <v>2</v>
      </c>
      <c r="B5" s="9" t="s">
        <v>2</v>
      </c>
      <c r="C5" s="7">
        <v>30</v>
      </c>
      <c r="D5" s="8">
        <v>17</v>
      </c>
    </row>
    <row r="6" spans="1:4" s="4" customFormat="1" ht="18" customHeight="1" x14ac:dyDescent="0.35">
      <c r="A6" s="17">
        <v>3</v>
      </c>
      <c r="B6" s="9" t="s">
        <v>3</v>
      </c>
      <c r="C6" s="7">
        <v>239</v>
      </c>
      <c r="D6" s="8">
        <v>1</v>
      </c>
    </row>
    <row r="7" spans="1:4" s="4" customFormat="1" ht="18" customHeight="1" x14ac:dyDescent="0.35">
      <c r="A7" s="17">
        <v>4</v>
      </c>
      <c r="B7" s="9" t="s">
        <v>4</v>
      </c>
      <c r="C7" s="7">
        <v>61</v>
      </c>
      <c r="D7" s="8">
        <v>9</v>
      </c>
    </row>
    <row r="8" spans="1:4" s="4" customFormat="1" ht="18" customHeight="1" x14ac:dyDescent="0.35">
      <c r="A8" s="17">
        <v>5</v>
      </c>
      <c r="B8" s="11" t="s">
        <v>5</v>
      </c>
      <c r="C8" s="7">
        <v>25</v>
      </c>
      <c r="D8" s="8">
        <v>18</v>
      </c>
    </row>
    <row r="9" spans="1:4" s="4" customFormat="1" ht="18" customHeight="1" x14ac:dyDescent="0.35">
      <c r="A9" s="17">
        <v>6</v>
      </c>
      <c r="B9" s="11" t="s">
        <v>6</v>
      </c>
      <c r="C9" s="7">
        <v>42</v>
      </c>
      <c r="D9" s="8">
        <v>13</v>
      </c>
    </row>
    <row r="10" spans="1:4" s="4" customFormat="1" ht="18" customHeight="1" x14ac:dyDescent="0.35">
      <c r="A10" s="17">
        <v>7</v>
      </c>
      <c r="B10" s="11" t="s">
        <v>7</v>
      </c>
      <c r="C10" s="7">
        <v>145</v>
      </c>
      <c r="D10" s="8">
        <v>4</v>
      </c>
    </row>
    <row r="11" spans="1:4" s="4" customFormat="1" ht="18" customHeight="1" x14ac:dyDescent="0.35">
      <c r="A11" s="17">
        <v>8</v>
      </c>
      <c r="B11" s="11" t="s">
        <v>8</v>
      </c>
      <c r="C11" s="7">
        <v>46</v>
      </c>
      <c r="D11" s="8">
        <v>11</v>
      </c>
    </row>
    <row r="12" spans="1:4" s="4" customFormat="1" ht="18" customHeight="1" x14ac:dyDescent="0.35">
      <c r="A12" s="17">
        <v>9</v>
      </c>
      <c r="B12" s="11" t="s">
        <v>9</v>
      </c>
      <c r="C12" s="7">
        <v>86</v>
      </c>
      <c r="D12" s="8">
        <v>6</v>
      </c>
    </row>
    <row r="13" spans="1:4" s="4" customFormat="1" ht="18" customHeight="1" x14ac:dyDescent="0.35">
      <c r="A13" s="17">
        <v>10</v>
      </c>
      <c r="B13" s="11" t="s">
        <v>10</v>
      </c>
      <c r="C13" s="7">
        <v>33</v>
      </c>
      <c r="D13" s="8">
        <v>15</v>
      </c>
    </row>
    <row r="14" spans="1:4" s="4" customFormat="1" ht="18" customHeight="1" x14ac:dyDescent="0.35">
      <c r="A14" s="17">
        <v>11</v>
      </c>
      <c r="B14" s="9" t="s">
        <v>11</v>
      </c>
      <c r="C14" s="7">
        <v>14</v>
      </c>
      <c r="D14" s="8">
        <v>24</v>
      </c>
    </row>
    <row r="15" spans="1:4" s="4" customFormat="1" ht="18" customHeight="1" x14ac:dyDescent="0.35">
      <c r="A15" s="17">
        <v>12</v>
      </c>
      <c r="B15" s="11" t="s">
        <v>12</v>
      </c>
      <c r="C15" s="7">
        <v>55</v>
      </c>
      <c r="D15" s="8">
        <v>10</v>
      </c>
    </row>
    <row r="16" spans="1:4" s="4" customFormat="1" ht="18" customHeight="1" x14ac:dyDescent="0.35">
      <c r="A16" s="17">
        <v>13</v>
      </c>
      <c r="B16" s="11" t="s">
        <v>13</v>
      </c>
      <c r="C16" s="7">
        <v>24</v>
      </c>
      <c r="D16" s="8">
        <v>19</v>
      </c>
    </row>
    <row r="17" spans="1:4" s="4" customFormat="1" ht="18" customHeight="1" x14ac:dyDescent="0.35">
      <c r="A17" s="17">
        <v>14</v>
      </c>
      <c r="B17" s="11" t="s">
        <v>14</v>
      </c>
      <c r="C17" s="7">
        <v>71</v>
      </c>
      <c r="D17" s="8">
        <v>7</v>
      </c>
    </row>
    <row r="18" spans="1:4" s="4" customFormat="1" ht="18" customHeight="1" x14ac:dyDescent="0.35">
      <c r="A18" s="17">
        <v>15</v>
      </c>
      <c r="B18" s="11" t="s">
        <v>15</v>
      </c>
      <c r="C18" s="7">
        <v>92</v>
      </c>
      <c r="D18" s="8">
        <v>5</v>
      </c>
    </row>
    <row r="19" spans="1:4" s="4" customFormat="1" ht="18" customHeight="1" x14ac:dyDescent="0.35">
      <c r="A19" s="17">
        <v>16</v>
      </c>
      <c r="B19" s="9" t="s">
        <v>16</v>
      </c>
      <c r="C19" s="7">
        <v>32</v>
      </c>
      <c r="D19" s="8">
        <v>16</v>
      </c>
    </row>
    <row r="20" spans="1:4" s="4" customFormat="1" ht="18" customHeight="1" x14ac:dyDescent="0.35">
      <c r="A20" s="17">
        <v>17</v>
      </c>
      <c r="B20" s="11" t="s">
        <v>17</v>
      </c>
      <c r="C20" s="7">
        <v>43</v>
      </c>
      <c r="D20" s="8">
        <v>12</v>
      </c>
    </row>
    <row r="21" spans="1:4" s="4" customFormat="1" ht="18" customHeight="1" x14ac:dyDescent="0.35">
      <c r="A21" s="17">
        <v>18</v>
      </c>
      <c r="B21" s="9" t="s">
        <v>18</v>
      </c>
      <c r="C21" s="7">
        <v>18</v>
      </c>
      <c r="D21" s="8">
        <v>22</v>
      </c>
    </row>
    <row r="22" spans="1:4" s="4" customFormat="1" ht="18" customHeight="1" x14ac:dyDescent="0.35">
      <c r="A22" s="17">
        <v>19</v>
      </c>
      <c r="B22" s="11" t="s">
        <v>19</v>
      </c>
      <c r="C22" s="7">
        <v>184</v>
      </c>
      <c r="D22" s="8">
        <v>3</v>
      </c>
    </row>
    <row r="23" spans="1:4" s="4" customFormat="1" ht="18" customHeight="1" x14ac:dyDescent="0.35">
      <c r="A23" s="17">
        <v>20</v>
      </c>
      <c r="B23" s="9" t="s">
        <v>20</v>
      </c>
      <c r="C23" s="7">
        <v>22</v>
      </c>
      <c r="D23" s="8">
        <v>21</v>
      </c>
    </row>
    <row r="24" spans="1:4" s="4" customFormat="1" ht="18" customHeight="1" x14ac:dyDescent="0.35">
      <c r="A24" s="17">
        <v>21</v>
      </c>
      <c r="B24" s="11" t="s">
        <v>21</v>
      </c>
      <c r="C24" s="7">
        <v>68</v>
      </c>
      <c r="D24" s="8">
        <v>8</v>
      </c>
    </row>
    <row r="25" spans="1:4" s="4" customFormat="1" ht="18" customHeight="1" x14ac:dyDescent="0.35">
      <c r="A25" s="17">
        <v>22</v>
      </c>
      <c r="B25" s="9" t="s">
        <v>22</v>
      </c>
      <c r="C25" s="7">
        <v>40</v>
      </c>
      <c r="D25" s="8">
        <v>14</v>
      </c>
    </row>
    <row r="26" spans="1:4" s="4" customFormat="1" ht="18" customHeight="1" x14ac:dyDescent="0.35">
      <c r="A26" s="17">
        <v>23</v>
      </c>
      <c r="B26" s="11" t="s">
        <v>23</v>
      </c>
      <c r="C26" s="7">
        <v>23</v>
      </c>
      <c r="D26" s="8">
        <v>20</v>
      </c>
    </row>
    <row r="27" spans="1:4" s="4" customFormat="1" ht="18.75" customHeight="1" x14ac:dyDescent="0.35">
      <c r="A27" s="17">
        <v>24</v>
      </c>
      <c r="B27" s="11" t="s">
        <v>24</v>
      </c>
      <c r="C27" s="7">
        <v>17</v>
      </c>
      <c r="D27" s="8">
        <v>23</v>
      </c>
    </row>
    <row r="28" spans="1:4" s="4" customFormat="1" ht="18" customHeight="1" x14ac:dyDescent="0.35">
      <c r="A28" s="17">
        <v>25</v>
      </c>
      <c r="B28" s="11" t="s">
        <v>25</v>
      </c>
      <c r="C28" s="7">
        <v>228</v>
      </c>
      <c r="D28" s="8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розрахун рейтинг</vt:lpstr>
      <vt:lpstr>ВПО!Заголовки_для_печати</vt:lpstr>
      <vt:lpstr>Жінки!Заголовки_для_печати</vt:lpstr>
      <vt:lpstr>Молодь!Заголовки_для_печати</vt:lpstr>
      <vt:lpstr>'Особи з інвалідністю'!Заголовки_для_печати</vt:lpstr>
      <vt:lpstr>Послуги!Заголовки_для_печати</vt:lpstr>
      <vt:lpstr>'розрахун рейтинг'!Заголовки_для_печати</vt:lpstr>
      <vt:lpstr>УБД!Заголовки_для_печати</vt:lpstr>
      <vt:lpstr>ВПО!Область_печати</vt:lpstr>
      <vt:lpstr>Жінки!Область_печати</vt:lpstr>
      <vt:lpstr>Молодь!Область_печати</vt:lpstr>
      <vt:lpstr>'Особи з інвалідністю'!Область_печати</vt:lpstr>
      <vt:lpstr>Послуги!Область_печати</vt:lpstr>
      <vt:lpstr>'розрахун рейтинг'!Область_печати</vt:lpstr>
      <vt:lpstr>УБД!Область_печати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Statist</cp:lastModifiedBy>
  <cp:lastPrinted>2025-02-07T08:26:00Z</cp:lastPrinted>
  <dcterms:created xsi:type="dcterms:W3CDTF">2023-08-31T06:33:49Z</dcterms:created>
  <dcterms:modified xsi:type="dcterms:W3CDTF">2025-06-09T06:04:16Z</dcterms:modified>
</cp:coreProperties>
</file>