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l2\pochta\stat_obl\Портал\Січень-липень2026\"/>
    </mc:Choice>
  </mc:AlternateContent>
  <xr:revisionPtr revIDLastSave="0" documentId="13_ncr:1_{B9B13F27-A8B5-4701-A0E7-12AE466397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ослуги" sheetId="1" r:id="rId1"/>
    <sheet name="Жінки" sheetId="5" r:id="rId2"/>
    <sheet name="Молодь" sheetId="8" r:id="rId3"/>
    <sheet name="Особи з інвалідністю" sheetId="7" r:id="rId4"/>
    <sheet name="ВПО" sheetId="6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2">#REF!</definedName>
    <definedName name="_firstRow" localSheetId="3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2">#REF!</definedName>
    <definedName name="_lastColumn" localSheetId="3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2">'[2]Sheet1 (3)'!#REF!</definedName>
    <definedName name="date.e" localSheetId="3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2">#REF!</definedName>
    <definedName name="date_b" localSheetId="3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2">'[2]Sheet1 (2)'!#REF!</definedName>
    <definedName name="date_e" localSheetId="3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2">#REF!</definedName>
    <definedName name="hl_0" localSheetId="3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2">#REF!</definedName>
    <definedName name="hn_0" localSheetId="3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2">'[2]Sheet1 (2)'!#REF!</definedName>
    <definedName name="lcz" localSheetId="3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2">#REF!</definedName>
    <definedName name="name_cz" localSheetId="3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3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3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2">Молодь!$A:$A</definedName>
    <definedName name="_xlnm.Print_Titles" localSheetId="3">'Особи з інвалідністю'!$A:$A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ВПО!$A$1:$K$10</definedName>
    <definedName name="_xlnm.Print_Area" localSheetId="1">Жінки!$A$1:$I$10</definedName>
    <definedName name="_xlnm.Print_Area" localSheetId="2">Молодь!$A$1:$I$10</definedName>
    <definedName name="_xlnm.Print_Area" localSheetId="3">'Особи з інвалідністю'!$A$1:$J$10</definedName>
    <definedName name="_xlnm.Print_Area" localSheetId="0">Послуги!$A$1:$M$10</definedName>
    <definedName name="_xlnm.Print_Area" localSheetId="6">'розрахун рейтинг'!$A$1:$D$37</definedName>
    <definedName name="_xlnm.Print_Area" localSheetId="5">УБД!$A$1:$I$10</definedName>
    <definedName name="олд" localSheetId="4">'[1]Sheet1 (3)'!#REF!</definedName>
    <definedName name="олд" localSheetId="1">'[1]Sheet1 (3)'!#REF!</definedName>
    <definedName name="олд" localSheetId="2">'[1]Sheet1 (3)'!#REF!</definedName>
    <definedName name="олд" localSheetId="3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9" l="1"/>
  <c r="H4" i="9"/>
  <c r="G4" i="9"/>
  <c r="F4" i="9"/>
  <c r="E4" i="9"/>
  <c r="D4" i="9"/>
  <c r="C4" i="9"/>
  <c r="B4" i="9" l="1"/>
  <c r="C4" i="6"/>
  <c r="D4" i="6"/>
  <c r="E4" i="6"/>
  <c r="F4" i="6"/>
  <c r="G4" i="6"/>
  <c r="H4" i="6"/>
  <c r="I4" i="6"/>
  <c r="J4" i="6"/>
  <c r="K4" i="6"/>
  <c r="B4" i="6"/>
  <c r="C4" i="7"/>
  <c r="D4" i="7"/>
  <c r="E4" i="7"/>
  <c r="F4" i="7"/>
  <c r="G4" i="7"/>
  <c r="H4" i="7"/>
  <c r="I4" i="7"/>
  <c r="J4" i="7"/>
  <c r="B4" i="7"/>
  <c r="C4" i="8"/>
  <c r="D4" i="8"/>
  <c r="E4" i="8"/>
  <c r="F4" i="8"/>
  <c r="G4" i="8"/>
  <c r="H4" i="8"/>
  <c r="I4" i="8"/>
  <c r="B4" i="8"/>
  <c r="C4" i="5"/>
  <c r="D4" i="5"/>
  <c r="E4" i="5"/>
  <c r="F4" i="5"/>
  <c r="G4" i="5"/>
  <c r="H4" i="5"/>
  <c r="I4" i="5"/>
  <c r="B4" i="5"/>
  <c r="C4" i="1" l="1"/>
  <c r="D4" i="1"/>
  <c r="E4" i="1"/>
  <c r="F4" i="1"/>
  <c r="G4" i="1"/>
  <c r="H4" i="1"/>
  <c r="I4" i="1"/>
  <c r="J4" i="1"/>
  <c r="K4" i="1"/>
  <c r="L4" i="1"/>
  <c r="M4" i="1"/>
  <c r="B4" i="1"/>
</calcChain>
</file>

<file path=xl/sharedStrings.xml><?xml version="1.0" encoding="utf-8"?>
<sst xmlns="http://schemas.openxmlformats.org/spreadsheetml/2006/main" count="140" uniqueCount="60">
  <si>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</si>
  <si>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</si>
  <si>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</si>
  <si>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</si>
  <si>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</si>
  <si>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</si>
  <si>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</si>
  <si>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</si>
  <si>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</si>
  <si>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</si>
  <si>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</si>
  <si>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</si>
  <si>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</si>
  <si>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</si>
  <si>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</si>
  <si>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</si>
  <si>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</si>
  <si>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</si>
  <si>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</si>
  <si>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</si>
  <si>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</si>
  <si>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</si>
  <si>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</si>
  <si>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</si>
  <si>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</si>
  <si>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</si>
  <si>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</si>
  <si>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</si>
  <si>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Кількість направлень на суспільно корисні роботи</t>
  </si>
  <si>
    <t>Продовження таблиці</t>
  </si>
  <si>
    <t>Отримували послуги, 
осіб</t>
  </si>
  <si>
    <t>з них, мали статус безробітного, 
осіб</t>
  </si>
  <si>
    <t>Працевлаш-товано, 
осіб</t>
  </si>
  <si>
    <t xml:space="preserve">у тому числі безробітних за  компенсаційними програмами, 
осіб 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</si>
  <si>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</si>
  <si>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</si>
  <si>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</si>
  <si>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</si>
  <si>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Працевлаштовано ВПО з компенсацією витрат на оплату праці під час дії воєнного стану, 
осіб</t>
  </si>
  <si>
    <t>з них, 
мали статус безробітного, 
осіб</t>
  </si>
  <si>
    <t>Отримали ваучер на навчання, 
осіб</t>
  </si>
  <si>
    <t>Проходили професійне навчання,
осіб</t>
  </si>
  <si>
    <t>з них: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</si>
  <si>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</si>
  <si>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</si>
  <si>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Усього по області</t>
  </si>
  <si>
    <t>у т.ч.</t>
  </si>
  <si>
    <t>Запорізька філія</t>
  </si>
  <si>
    <t>Василівська філія</t>
  </si>
  <si>
    <t>Пологівська філія</t>
  </si>
  <si>
    <t>Бердянська філія</t>
  </si>
  <si>
    <t>Мелітопольська філія</t>
  </si>
  <si>
    <t xml:space="preserve"> </t>
  </si>
  <si>
    <t>Надання послуг Запорізькою обласною службою зайнятості
у січні-липні 2026 року</t>
  </si>
  <si>
    <t>Станом на 01.08.2026</t>
  </si>
  <si>
    <t>Надання послуг Запорізькою обласною  службою зайнятості жінкам 
у січні-липні 2026 року</t>
  </si>
  <si>
    <t>Надання послуг Запорізькою обласною службою зайнятості молоді у віці до 35 років
у січні-липні 2026 року</t>
  </si>
  <si>
    <t>Надання послугЗапорізькою обласною службою зайнятості особам з інвалідністю 
у січні-липні 2026 року</t>
  </si>
  <si>
    <t>Надання послуг Запорізькою обласною службою зайнятості внутрішньо переміщеним особам
у січні-липні 2026 року</t>
  </si>
  <si>
    <t>Надання послуг Запорізькою обласною службою зайнятості учасникам бойових дій
у січні-липні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</si>
</sst>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11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 Cyr"/>
      <charset val="204"/>
    </font>
    <font>
      <sz val="12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24" fillId="0" borderId="0"/>
    <xf numFmtId="0" fontId="14" fillId="0" borderId="0"/>
  </cellStyleXfs>
  <cellXfs count="82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3" fontId="10" fillId="2" borderId="2" xfId="2" applyNumberFormat="1" applyFont="1" applyFill="1" applyBorder="1" applyAlignment="1" applyProtection="1">
      <alignment horizontal="center"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5" fillId="2" borderId="0" xfId="1" applyNumberFormat="1" applyFont="1" applyFill="1"/>
    <xf numFmtId="0" fontId="10" fillId="2" borderId="2" xfId="4" applyFont="1" applyFill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/>
    </xf>
    <xf numFmtId="3" fontId="11" fillId="2" borderId="2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7" fillId="0" borderId="0" xfId="5" applyFont="1"/>
    <xf numFmtId="0" fontId="19" fillId="0" borderId="0" xfId="5" applyFont="1" applyAlignment="1">
      <alignment vertical="top"/>
    </xf>
    <xf numFmtId="0" fontId="20" fillId="0" borderId="2" xfId="5" applyFont="1" applyBorder="1" applyAlignment="1">
      <alignment horizontal="center" vertical="center" wrapText="1"/>
    </xf>
    <xf numFmtId="0" fontId="21" fillId="0" borderId="0" xfId="5" applyFont="1" applyAlignment="1">
      <alignment horizontal="center" vertical="center" wrapText="1"/>
    </xf>
    <xf numFmtId="0" fontId="22" fillId="2" borderId="0" xfId="5" applyFont="1" applyFill="1" applyAlignment="1">
      <alignment vertical="center"/>
    </xf>
    <xf numFmtId="0" fontId="20" fillId="0" borderId="0" xfId="5" applyFont="1"/>
    <xf numFmtId="0" fontId="20" fillId="0" borderId="0" xfId="5" applyFont="1" applyAlignment="1">
      <alignment horizontal="center" vertical="top"/>
    </xf>
    <xf numFmtId="0" fontId="19" fillId="0" borderId="0" xfId="5" applyFont="1"/>
    <xf numFmtId="0" fontId="25" fillId="0" borderId="0" xfId="5" applyFont="1"/>
    <xf numFmtId="0" fontId="26" fillId="0" borderId="0" xfId="8" applyFont="1"/>
    <xf numFmtId="0" fontId="27" fillId="0" borderId="0" xfId="8" applyFont="1"/>
    <xf numFmtId="0" fontId="20" fillId="0" borderId="2" xfId="5" applyFont="1" applyBorder="1" applyAlignment="1">
      <alignment horizontal="center" vertical="top" wrapText="1"/>
    </xf>
    <xf numFmtId="3" fontId="22" fillId="2" borderId="0" xfId="5" applyNumberFormat="1" applyFont="1" applyFill="1" applyAlignment="1">
      <alignment vertical="center"/>
    </xf>
    <xf numFmtId="3" fontId="2" fillId="0" borderId="0" xfId="1" applyNumberFormat="1" applyFont="1"/>
    <xf numFmtId="0" fontId="11" fillId="0" borderId="0" xfId="1" applyFont="1"/>
    <xf numFmtId="3" fontId="11" fillId="2" borderId="0" xfId="1" applyNumberFormat="1" applyFont="1" applyFill="1"/>
    <xf numFmtId="0" fontId="11" fillId="2" borderId="0" xfId="1" applyFont="1" applyFill="1"/>
    <xf numFmtId="1" fontId="30" fillId="2" borderId="2" xfId="2" applyNumberFormat="1" applyFont="1" applyFill="1" applyBorder="1" applyAlignment="1" applyProtection="1">
      <alignment horizontal="left" vertical="center" wrapText="1"/>
      <protection locked="0"/>
    </xf>
    <xf numFmtId="1" fontId="10" fillId="2" borderId="1" xfId="2" applyNumberFormat="1" applyFont="1" applyFill="1" applyBorder="1" applyAlignment="1" applyProtection="1">
      <alignment vertical="center"/>
      <protection locked="0"/>
    </xf>
    <xf numFmtId="1" fontId="31" fillId="0" borderId="2" xfId="2" applyNumberFormat="1" applyFont="1" applyFill="1" applyBorder="1" applyAlignment="1" applyProtection="1">
      <alignment vertical="center"/>
      <protection locked="0"/>
    </xf>
    <xf numFmtId="3" fontId="31" fillId="0" borderId="2" xfId="2" applyNumberFormat="1" applyFont="1" applyFill="1" applyBorder="1" applyAlignment="1" applyProtection="1">
      <alignment horizontal="center" vertical="center"/>
      <protection locked="0"/>
    </xf>
    <xf numFmtId="3" fontId="30" fillId="2" borderId="2" xfId="2" applyNumberFormat="1" applyFont="1" applyFill="1" applyBorder="1" applyAlignment="1" applyProtection="1">
      <alignment horizontal="center" vertical="center"/>
      <protection locked="0"/>
    </xf>
    <xf numFmtId="3" fontId="31" fillId="2" borderId="2" xfId="2" applyNumberFormat="1" applyFont="1" applyFill="1" applyBorder="1" applyAlignment="1" applyProtection="1">
      <alignment horizontal="center" vertical="center"/>
      <protection locked="0"/>
    </xf>
    <xf numFmtId="3" fontId="31" fillId="2" borderId="2" xfId="3" applyNumberFormat="1" applyFont="1" applyFill="1" applyBorder="1" applyAlignment="1">
      <alignment horizontal="center" vertical="center"/>
    </xf>
    <xf numFmtId="3" fontId="32" fillId="0" borderId="2" xfId="1" applyNumberFormat="1" applyFont="1" applyBorder="1" applyAlignment="1">
      <alignment horizontal="center" vertical="center"/>
    </xf>
    <xf numFmtId="3" fontId="32" fillId="2" borderId="2" xfId="1" applyNumberFormat="1" applyFont="1" applyFill="1" applyBorder="1" applyAlignment="1">
      <alignment horizontal="center" vertical="center"/>
    </xf>
    <xf numFmtId="3" fontId="33" fillId="2" borderId="2" xfId="5" applyNumberFormat="1" applyFont="1" applyFill="1" applyBorder="1" applyAlignment="1">
      <alignment horizontal="center" vertical="center"/>
    </xf>
    <xf numFmtId="3" fontId="33" fillId="0" borderId="2" xfId="5" applyNumberFormat="1" applyFont="1" applyBorder="1" applyAlignment="1">
      <alignment horizontal="center" vertical="center"/>
    </xf>
    <xf numFmtId="3" fontId="31" fillId="0" borderId="2" xfId="3" applyNumberFormat="1" applyFont="1" applyBorder="1" applyAlignment="1">
      <alignment horizontal="center"/>
    </xf>
    <xf numFmtId="3" fontId="31" fillId="2" borderId="2" xfId="1" applyNumberFormat="1" applyFont="1" applyFill="1" applyBorder="1" applyAlignment="1">
      <alignment horizontal="center" vertical="center"/>
    </xf>
    <xf numFmtId="3" fontId="20" fillId="0" borderId="0" xfId="5" applyNumberFormat="1" applyFont="1" applyAlignment="1">
      <alignment horizontal="center" vertical="top"/>
    </xf>
    <xf numFmtId="3" fontId="34" fillId="0" borderId="2" xfId="0" applyNumberFormat="1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/>
    </xf>
    <xf numFmtId="3" fontId="30" fillId="0" borderId="2" xfId="2" applyNumberFormat="1" applyFont="1" applyFill="1" applyBorder="1" applyAlignment="1" applyProtection="1">
      <alignment horizontal="center" vertical="center"/>
      <protection locked="0"/>
    </xf>
    <xf numFmtId="0" fontId="33" fillId="0" borderId="2" xfId="5" applyFont="1" applyFill="1" applyBorder="1" applyAlignment="1">
      <alignment horizontal="center"/>
    </xf>
    <xf numFmtId="0" fontId="31" fillId="0" borderId="2" xfId="6" applyFont="1" applyFill="1" applyBorder="1" applyAlignment="1">
      <alignment horizontal="center" vertical="center"/>
    </xf>
    <xf numFmtId="3" fontId="33" fillId="0" borderId="2" xfId="5" applyNumberFormat="1" applyFont="1" applyFill="1" applyBorder="1" applyAlignment="1">
      <alignment horizontal="center" vertical="center"/>
    </xf>
    <xf numFmtId="3" fontId="34" fillId="0" borderId="2" xfId="0" applyNumberFormat="1" applyFont="1" applyFill="1" applyBorder="1" applyAlignment="1">
      <alignment horizontal="center" vertical="center"/>
    </xf>
    <xf numFmtId="1" fontId="34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3" fontId="31" fillId="0" borderId="2" xfId="3" applyNumberFormat="1" applyFont="1" applyFill="1" applyBorder="1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6" fillId="0" borderId="0" xfId="5" applyFont="1" applyAlignment="1">
      <alignment horizontal="center" vertical="top" wrapText="1"/>
    </xf>
    <xf numFmtId="0" fontId="18" fillId="0" borderId="2" xfId="5" applyFont="1" applyBorder="1" applyAlignment="1">
      <alignment horizontal="center" vertical="top"/>
    </xf>
    <xf numFmtId="0" fontId="20" fillId="0" borderId="2" xfId="5" applyFont="1" applyBorder="1" applyAlignment="1">
      <alignment horizontal="center" vertical="center" wrapText="1"/>
    </xf>
  </cellXfs>
  <cellStyles count="9">
    <cellStyle name="Звичайний" xfId="0" builtinId="0"/>
    <cellStyle name="Звичайний 3" xfId="4" xr:uid="{00000000-0005-0000-0000-000000000000}"/>
    <cellStyle name="Обычный 2 2" xfId="1" xr:uid="{00000000-0005-0000-0000-000002000000}"/>
    <cellStyle name="Обычный 6" xfId="7" xr:uid="{00000000-0005-0000-0000-000003000000}"/>
    <cellStyle name="Обычный_06" xfId="2" xr:uid="{00000000-0005-0000-0000-000004000000}"/>
    <cellStyle name="Обычный_12.01.2015" xfId="3" xr:uid="{00000000-0005-0000-0000-000005000000}"/>
    <cellStyle name="Обычный_АктЗах_5%квот Оксана" xfId="8" xr:uid="{00000000-0005-0000-0000-000006000000}"/>
    <cellStyle name="Обычный_Інваліди_Лайт1111" xfId="6" xr:uid="{00000000-0005-0000-0000-000007000000}"/>
    <cellStyle name="Обычный_Табл. 3.15" xfId="5" xr:uid="{00000000-0005-0000-0000-000008000000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O10"/>
  <sheetViews>
    <sheetView tabSelected="1" zoomScale="78" zoomScaleNormal="78" zoomScaleSheetLayoutView="75" workbookViewId="0">
      <pane xSplit="1" ySplit="3" topLeftCell="B4" activePane="bottomRight" state="frozen"/>
      <selection pane="topRight"/>
      <selection pane="bottomLeft"/>
      <selection pane="bottomRight" activeCell="B6" sqref="B6"/>
    </sheetView>
  </sheetViews>
  <sheetFormatPr defaultColWidth="9.109375" defaultRowHeight="13.8" x14ac:dyDescent="0.25"/>
  <cols>
    <col min="1" max="1" width="27.33203125" style="2" customWidth="1"/>
    <col min="2" max="3" width="14.5546875" style="2" customWidth="1"/>
    <col min="4" max="4" width="13.88671875" style="2" customWidth="1"/>
    <col min="5" max="5" width="18.33203125" style="2" customWidth="1"/>
    <col min="6" max="7" width="13.109375" style="2" customWidth="1"/>
    <col min="8" max="8" width="16" style="2" customWidth="1"/>
    <col min="9" max="9" width="18.33203125" style="2" customWidth="1"/>
    <col min="10" max="10" width="24.5546875" style="5" customWidth="1"/>
    <col min="11" max="11" width="22.44140625" style="5" customWidth="1"/>
    <col min="12" max="13" width="17.44140625" style="5" customWidth="1"/>
    <col min="14" max="16384" width="9.109375" style="2"/>
  </cols>
  <sheetData>
    <row r="1" spans="1:15" s="1" customFormat="1" ht="43.2" customHeight="1" x14ac:dyDescent="0.25">
      <c r="B1" s="74" t="s">
        <v>53</v>
      </c>
      <c r="C1" s="74"/>
      <c r="D1" s="74"/>
      <c r="E1" s="74"/>
      <c r="F1" s="74"/>
      <c r="G1" s="74"/>
      <c r="H1" s="74"/>
      <c r="I1" s="21"/>
      <c r="J1" s="21"/>
      <c r="K1" s="21"/>
      <c r="L1" s="71" t="s">
        <v>29</v>
      </c>
      <c r="M1" s="71"/>
    </row>
    <row r="2" spans="1:15" ht="20.25" customHeight="1" x14ac:dyDescent="0.25">
      <c r="A2" s="70"/>
      <c r="B2" s="70" t="s">
        <v>30</v>
      </c>
      <c r="C2" s="70" t="s">
        <v>39</v>
      </c>
      <c r="D2" s="70" t="s">
        <v>32</v>
      </c>
      <c r="E2" s="73" t="s">
        <v>33</v>
      </c>
      <c r="F2" s="70" t="s">
        <v>34</v>
      </c>
      <c r="G2" s="70" t="s">
        <v>35</v>
      </c>
      <c r="H2" s="73" t="s">
        <v>28</v>
      </c>
      <c r="I2" s="73" t="s">
        <v>36</v>
      </c>
      <c r="J2" s="73" t="s">
        <v>37</v>
      </c>
      <c r="K2" s="72" t="s">
        <v>38</v>
      </c>
      <c r="L2" s="73" t="s">
        <v>54</v>
      </c>
      <c r="M2" s="73"/>
    </row>
    <row r="3" spans="1:15" ht="87" customHeight="1" x14ac:dyDescent="0.25">
      <c r="A3" s="70"/>
      <c r="B3" s="70"/>
      <c r="C3" s="70"/>
      <c r="D3" s="70"/>
      <c r="E3" s="73"/>
      <c r="F3" s="70"/>
      <c r="G3" s="70"/>
      <c r="H3" s="73"/>
      <c r="I3" s="73"/>
      <c r="J3" s="73"/>
      <c r="K3" s="72"/>
      <c r="L3" s="22" t="s">
        <v>30</v>
      </c>
      <c r="M3" s="22" t="s">
        <v>39</v>
      </c>
    </row>
    <row r="4" spans="1:15" s="3" customFormat="1" ht="34.799999999999997" customHeight="1" x14ac:dyDescent="0.35">
      <c r="A4" s="45" t="s">
        <v>45</v>
      </c>
      <c r="B4" s="49">
        <f>SUM(B6:B10)</f>
        <v>12507</v>
      </c>
      <c r="C4" s="49">
        <f t="shared" ref="C4:M4" si="0">SUM(C6:C10)</f>
        <v>5630</v>
      </c>
      <c r="D4" s="49">
        <f>SUM(D6:D10)</f>
        <v>3598</v>
      </c>
      <c r="E4" s="49">
        <f t="shared" si="0"/>
        <v>104</v>
      </c>
      <c r="F4" s="49">
        <f t="shared" si="0"/>
        <v>336</v>
      </c>
      <c r="G4" s="49">
        <f t="shared" si="0"/>
        <v>402</v>
      </c>
      <c r="H4" s="49">
        <f t="shared" si="0"/>
        <v>2471</v>
      </c>
      <c r="I4" s="49">
        <f t="shared" si="0"/>
        <v>109</v>
      </c>
      <c r="J4" s="49">
        <f t="shared" si="0"/>
        <v>5</v>
      </c>
      <c r="K4" s="49">
        <f t="shared" si="0"/>
        <v>602</v>
      </c>
      <c r="L4" s="49">
        <f t="shared" si="0"/>
        <v>5667</v>
      </c>
      <c r="M4" s="49">
        <f t="shared" si="0"/>
        <v>2241</v>
      </c>
    </row>
    <row r="5" spans="1:15" s="4" customFormat="1" ht="15.75" customHeight="1" x14ac:dyDescent="0.35">
      <c r="A5" s="46" t="s">
        <v>46</v>
      </c>
      <c r="B5" s="50"/>
      <c r="C5" s="50"/>
      <c r="D5" s="50"/>
      <c r="E5" s="50"/>
      <c r="F5" s="50"/>
      <c r="G5" s="50"/>
      <c r="H5" s="50"/>
      <c r="I5" s="51"/>
      <c r="J5" s="51"/>
      <c r="K5" s="51"/>
      <c r="L5" s="51"/>
      <c r="M5" s="51"/>
      <c r="O5" s="3"/>
    </row>
    <row r="6" spans="1:15" s="4" customFormat="1" ht="37.200000000000003" customHeight="1" x14ac:dyDescent="0.35">
      <c r="A6" s="47" t="s">
        <v>47</v>
      </c>
      <c r="B6" s="48">
        <v>7772</v>
      </c>
      <c r="C6" s="48">
        <v>4090</v>
      </c>
      <c r="D6" s="50">
        <v>2067</v>
      </c>
      <c r="E6" s="50">
        <v>75</v>
      </c>
      <c r="F6" s="50">
        <v>161</v>
      </c>
      <c r="G6" s="50">
        <v>254</v>
      </c>
      <c r="H6" s="50">
        <v>1909</v>
      </c>
      <c r="I6" s="51">
        <v>97</v>
      </c>
      <c r="J6" s="51">
        <v>4</v>
      </c>
      <c r="K6" s="51">
        <v>479</v>
      </c>
      <c r="L6" s="51">
        <v>3312</v>
      </c>
      <c r="M6" s="51">
        <v>1580</v>
      </c>
      <c r="O6" s="3"/>
    </row>
    <row r="7" spans="1:15" s="4" customFormat="1" ht="37.200000000000003" customHeight="1" x14ac:dyDescent="0.35">
      <c r="A7" s="47" t="s">
        <v>50</v>
      </c>
      <c r="B7" s="48">
        <v>745</v>
      </c>
      <c r="C7" s="48">
        <v>209</v>
      </c>
      <c r="D7" s="50">
        <v>246</v>
      </c>
      <c r="E7" s="50">
        <v>5</v>
      </c>
      <c r="F7" s="50">
        <v>28</v>
      </c>
      <c r="G7" s="50">
        <v>19</v>
      </c>
      <c r="H7" s="50">
        <v>92</v>
      </c>
      <c r="I7" s="51">
        <v>0</v>
      </c>
      <c r="J7" s="51">
        <v>0</v>
      </c>
      <c r="K7" s="51">
        <v>10</v>
      </c>
      <c r="L7" s="51">
        <v>378</v>
      </c>
      <c r="M7" s="51">
        <v>88</v>
      </c>
      <c r="O7" s="3"/>
    </row>
    <row r="8" spans="1:15" ht="37.200000000000003" customHeight="1" x14ac:dyDescent="0.35">
      <c r="A8" s="47" t="s">
        <v>51</v>
      </c>
      <c r="B8" s="48">
        <v>940</v>
      </c>
      <c r="C8" s="48">
        <v>237</v>
      </c>
      <c r="D8" s="52">
        <v>330</v>
      </c>
      <c r="E8" s="50">
        <v>8</v>
      </c>
      <c r="F8" s="52">
        <v>72</v>
      </c>
      <c r="G8" s="52">
        <v>24</v>
      </c>
      <c r="H8" s="52">
        <v>103</v>
      </c>
      <c r="I8" s="52">
        <v>0</v>
      </c>
      <c r="J8" s="53">
        <v>1</v>
      </c>
      <c r="K8" s="53">
        <v>41</v>
      </c>
      <c r="L8" s="53">
        <v>536</v>
      </c>
      <c r="M8" s="53">
        <v>119</v>
      </c>
      <c r="O8" s="3"/>
    </row>
    <row r="9" spans="1:15" ht="37.200000000000003" customHeight="1" x14ac:dyDescent="0.35">
      <c r="A9" s="47" t="s">
        <v>48</v>
      </c>
      <c r="B9" s="48">
        <v>981</v>
      </c>
      <c r="C9" s="48">
        <v>372</v>
      </c>
      <c r="D9" s="52">
        <v>346</v>
      </c>
      <c r="E9" s="50">
        <v>2</v>
      </c>
      <c r="F9" s="52">
        <v>10</v>
      </c>
      <c r="G9" s="52">
        <v>47</v>
      </c>
      <c r="H9" s="52">
        <v>211</v>
      </c>
      <c r="I9" s="52">
        <v>0</v>
      </c>
      <c r="J9" s="53">
        <v>0</v>
      </c>
      <c r="K9" s="53">
        <v>29</v>
      </c>
      <c r="L9" s="53">
        <v>482</v>
      </c>
      <c r="M9" s="53">
        <v>173</v>
      </c>
      <c r="O9" s="3"/>
    </row>
    <row r="10" spans="1:15" ht="37.200000000000003" customHeight="1" x14ac:dyDescent="0.35">
      <c r="A10" s="47" t="s">
        <v>49</v>
      </c>
      <c r="B10" s="48">
        <v>2069</v>
      </c>
      <c r="C10" s="48">
        <v>722</v>
      </c>
      <c r="D10" s="52">
        <v>609</v>
      </c>
      <c r="E10" s="50">
        <v>14</v>
      </c>
      <c r="F10" s="52">
        <v>65</v>
      </c>
      <c r="G10" s="52">
        <v>58</v>
      </c>
      <c r="H10" s="52">
        <v>156</v>
      </c>
      <c r="I10" s="52">
        <v>12</v>
      </c>
      <c r="J10" s="53">
        <v>0</v>
      </c>
      <c r="K10" s="53">
        <v>43</v>
      </c>
      <c r="L10" s="53">
        <v>959</v>
      </c>
      <c r="M10" s="53">
        <v>281</v>
      </c>
      <c r="O10" s="3"/>
    </row>
  </sheetData>
  <mergeCells count="14">
    <mergeCell ref="L1:M1"/>
    <mergeCell ref="K2:K3"/>
    <mergeCell ref="L2:M2"/>
    <mergeCell ref="E2:E3"/>
    <mergeCell ref="G2:G3"/>
    <mergeCell ref="H2:H3"/>
    <mergeCell ref="I2:I3"/>
    <mergeCell ref="J2:J3"/>
    <mergeCell ref="B1:H1"/>
    <mergeCell ref="A2:A3"/>
    <mergeCell ref="B2:B3"/>
    <mergeCell ref="C2:C3"/>
    <mergeCell ref="D2:D3"/>
    <mergeCell ref="F2:F3"/>
  </mergeCells>
  <printOptions horizontalCentered="1"/>
  <pageMargins left="0" right="0" top="0.46" bottom="0" header="0.56000000000000005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O15"/>
  <sheetViews>
    <sheetView zoomScale="90" zoomScaleNormal="90" zoomScaleSheetLayoutView="75" workbookViewId="0">
      <selection activeCell="H3" sqref="H3"/>
    </sheetView>
  </sheetViews>
  <sheetFormatPr defaultColWidth="9.109375" defaultRowHeight="13.8" x14ac:dyDescent="0.25"/>
  <cols>
    <col min="1" max="1" width="25.6640625" style="2" customWidth="1"/>
    <col min="2" max="7" width="15.88671875" style="2" customWidth="1"/>
    <col min="8" max="9" width="15.88671875" style="5" customWidth="1"/>
    <col min="10" max="16384" width="9.109375" style="2"/>
  </cols>
  <sheetData>
    <row r="1" spans="1:15" s="1" customFormat="1" ht="45" customHeight="1" x14ac:dyDescent="0.25">
      <c r="A1" s="74" t="s">
        <v>55</v>
      </c>
      <c r="B1" s="74"/>
      <c r="C1" s="74"/>
      <c r="D1" s="74"/>
      <c r="E1" s="74"/>
      <c r="F1" s="74"/>
      <c r="G1" s="74"/>
      <c r="H1" s="74"/>
      <c r="I1" s="74"/>
    </row>
    <row r="2" spans="1:15" ht="20.25" customHeight="1" x14ac:dyDescent="0.25">
      <c r="A2" s="70"/>
      <c r="B2" s="70" t="s">
        <v>30</v>
      </c>
      <c r="C2" s="70" t="s">
        <v>39</v>
      </c>
      <c r="D2" s="70" t="s">
        <v>32</v>
      </c>
      <c r="E2" s="70" t="s">
        <v>34</v>
      </c>
      <c r="F2" s="70" t="s">
        <v>35</v>
      </c>
      <c r="G2" s="75" t="s">
        <v>36</v>
      </c>
      <c r="H2" s="73" t="s">
        <v>54</v>
      </c>
      <c r="I2" s="73"/>
    </row>
    <row r="3" spans="1:15" ht="75.599999999999994" customHeight="1" x14ac:dyDescent="0.25">
      <c r="A3" s="70"/>
      <c r="B3" s="70"/>
      <c r="C3" s="70"/>
      <c r="D3" s="70"/>
      <c r="E3" s="70"/>
      <c r="F3" s="70"/>
      <c r="G3" s="75"/>
      <c r="H3" s="24" t="s">
        <v>30</v>
      </c>
      <c r="I3" s="24" t="s">
        <v>39</v>
      </c>
    </row>
    <row r="4" spans="1:15" s="3" customFormat="1" ht="19.2" x14ac:dyDescent="0.35">
      <c r="A4" s="45" t="s">
        <v>45</v>
      </c>
      <c r="B4" s="49">
        <f>SUM(B6:B10)</f>
        <v>8599</v>
      </c>
      <c r="C4" s="49">
        <f t="shared" ref="C4:I4" si="0">SUM(C6:C10)</f>
        <v>4330</v>
      </c>
      <c r="D4" s="49">
        <f t="shared" si="0"/>
        <v>2288</v>
      </c>
      <c r="E4" s="49">
        <f t="shared" si="0"/>
        <v>200</v>
      </c>
      <c r="F4" s="49">
        <f t="shared" si="0"/>
        <v>349</v>
      </c>
      <c r="G4" s="49">
        <f t="shared" si="0"/>
        <v>95</v>
      </c>
      <c r="H4" s="49">
        <f t="shared" si="0"/>
        <v>3829</v>
      </c>
      <c r="I4" s="49">
        <f t="shared" si="0"/>
        <v>1736</v>
      </c>
      <c r="K4" s="23"/>
      <c r="N4" s="23"/>
    </row>
    <row r="5" spans="1:15" s="4" customFormat="1" ht="15.75" customHeight="1" x14ac:dyDescent="0.35">
      <c r="A5" s="46" t="s">
        <v>46</v>
      </c>
      <c r="B5" s="10"/>
      <c r="C5" s="10"/>
      <c r="D5" s="10"/>
      <c r="E5" s="10"/>
      <c r="F5" s="25"/>
      <c r="G5" s="25"/>
      <c r="H5" s="26"/>
      <c r="I5" s="26"/>
      <c r="K5" s="23"/>
      <c r="N5" s="23"/>
      <c r="O5" s="3"/>
    </row>
    <row r="6" spans="1:15" s="4" customFormat="1" ht="37.799999999999997" customHeight="1" x14ac:dyDescent="0.35">
      <c r="A6" s="47" t="s">
        <v>47</v>
      </c>
      <c r="B6" s="59">
        <v>5348</v>
      </c>
      <c r="C6" s="59">
        <v>3131</v>
      </c>
      <c r="D6" s="60">
        <v>1277</v>
      </c>
      <c r="E6" s="60">
        <v>118</v>
      </c>
      <c r="F6" s="60">
        <v>219</v>
      </c>
      <c r="G6" s="60">
        <v>87</v>
      </c>
      <c r="H6" s="60">
        <v>2269</v>
      </c>
      <c r="I6" s="60">
        <v>1228</v>
      </c>
      <c r="K6" s="23"/>
      <c r="N6" s="23"/>
      <c r="O6" s="3"/>
    </row>
    <row r="7" spans="1:15" s="4" customFormat="1" ht="37.799999999999997" customHeight="1" x14ac:dyDescent="0.35">
      <c r="A7" s="47" t="s">
        <v>50</v>
      </c>
      <c r="B7" s="59">
        <v>550</v>
      </c>
      <c r="C7" s="59">
        <v>182</v>
      </c>
      <c r="D7" s="60">
        <v>187</v>
      </c>
      <c r="E7" s="60">
        <v>18</v>
      </c>
      <c r="F7" s="60">
        <v>18</v>
      </c>
      <c r="G7" s="60">
        <v>0</v>
      </c>
      <c r="H7" s="60">
        <v>281</v>
      </c>
      <c r="I7" s="60">
        <v>78</v>
      </c>
      <c r="K7" s="23"/>
      <c r="N7" s="23"/>
      <c r="O7" s="3"/>
    </row>
    <row r="8" spans="1:15" ht="37.799999999999997" customHeight="1" x14ac:dyDescent="0.35">
      <c r="A8" s="47" t="s">
        <v>51</v>
      </c>
      <c r="B8" s="59">
        <v>495</v>
      </c>
      <c r="C8" s="59">
        <v>148</v>
      </c>
      <c r="D8" s="60">
        <v>181</v>
      </c>
      <c r="E8" s="60">
        <v>18</v>
      </c>
      <c r="F8" s="60">
        <v>22</v>
      </c>
      <c r="G8" s="60">
        <v>0</v>
      </c>
      <c r="H8" s="60">
        <v>259</v>
      </c>
      <c r="I8" s="60">
        <v>60</v>
      </c>
      <c r="K8" s="23"/>
      <c r="N8" s="23"/>
      <c r="O8" s="3"/>
    </row>
    <row r="9" spans="1:15" ht="37.799999999999997" customHeight="1" x14ac:dyDescent="0.35">
      <c r="A9" s="47" t="s">
        <v>48</v>
      </c>
      <c r="B9" s="59">
        <v>692</v>
      </c>
      <c r="C9" s="59">
        <v>298</v>
      </c>
      <c r="D9" s="60">
        <v>231</v>
      </c>
      <c r="E9" s="60">
        <v>7</v>
      </c>
      <c r="F9" s="60">
        <v>41</v>
      </c>
      <c r="G9" s="60">
        <v>0</v>
      </c>
      <c r="H9" s="60">
        <v>331</v>
      </c>
      <c r="I9" s="60">
        <v>142</v>
      </c>
      <c r="K9" s="23"/>
      <c r="N9" s="23"/>
      <c r="O9" s="3"/>
    </row>
    <row r="10" spans="1:15" ht="37.799999999999997" customHeight="1" x14ac:dyDescent="0.35">
      <c r="A10" s="47" t="s">
        <v>49</v>
      </c>
      <c r="B10" s="59">
        <v>1514</v>
      </c>
      <c r="C10" s="59">
        <v>571</v>
      </c>
      <c r="D10" s="60">
        <v>412</v>
      </c>
      <c r="E10" s="60">
        <v>39</v>
      </c>
      <c r="F10" s="60">
        <v>49</v>
      </c>
      <c r="G10" s="60">
        <v>8</v>
      </c>
      <c r="H10" s="60">
        <v>689</v>
      </c>
      <c r="I10" s="60">
        <v>228</v>
      </c>
      <c r="K10" s="23"/>
      <c r="N10" s="23"/>
      <c r="O10" s="3"/>
    </row>
    <row r="12" spans="1:15" x14ac:dyDescent="0.25">
      <c r="B12" s="41"/>
      <c r="C12" s="41"/>
      <c r="D12" s="41"/>
      <c r="E12" s="41"/>
      <c r="F12" s="41"/>
      <c r="G12" s="41"/>
      <c r="H12" s="41"/>
      <c r="I12" s="41"/>
    </row>
    <row r="13" spans="1:15" x14ac:dyDescent="0.25">
      <c r="H13" s="2"/>
      <c r="I13" s="2"/>
    </row>
    <row r="14" spans="1:15" x14ac:dyDescent="0.25">
      <c r="H14" s="2"/>
      <c r="I14" s="2"/>
    </row>
    <row r="15" spans="1:15" x14ac:dyDescent="0.25">
      <c r="B15" s="41"/>
      <c r="C15" s="41"/>
      <c r="D15" s="41"/>
      <c r="E15" s="41"/>
      <c r="F15" s="41"/>
      <c r="G15" s="41"/>
      <c r="H15" s="41"/>
      <c r="I15" s="41"/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I2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O10"/>
  <sheetViews>
    <sheetView zoomScale="90" zoomScaleNormal="90" zoomScaleSheetLayoutView="75" workbookViewId="0">
      <selection activeCell="H3" sqref="H3"/>
    </sheetView>
  </sheetViews>
  <sheetFormatPr defaultColWidth="9.109375" defaultRowHeight="13.8" x14ac:dyDescent="0.25"/>
  <cols>
    <col min="1" max="1" width="24.77734375" style="2" customWidth="1"/>
    <col min="2" max="2" width="15" style="2" customWidth="1"/>
    <col min="3" max="7" width="16" style="2" customWidth="1"/>
    <col min="8" max="9" width="16" style="5" customWidth="1"/>
    <col min="10" max="16384" width="9.109375" style="2"/>
  </cols>
  <sheetData>
    <row r="1" spans="1:15" s="1" customFormat="1" ht="45" customHeight="1" x14ac:dyDescent="0.25">
      <c r="A1" s="74" t="s">
        <v>56</v>
      </c>
      <c r="B1" s="74"/>
      <c r="C1" s="74"/>
      <c r="D1" s="74"/>
      <c r="E1" s="74"/>
      <c r="F1" s="74"/>
      <c r="G1" s="74"/>
      <c r="H1" s="74"/>
      <c r="I1" s="74"/>
    </row>
    <row r="2" spans="1:15" ht="20.25" customHeight="1" x14ac:dyDescent="0.25">
      <c r="A2" s="70"/>
      <c r="B2" s="70" t="s">
        <v>30</v>
      </c>
      <c r="C2" s="70" t="s">
        <v>39</v>
      </c>
      <c r="D2" s="70" t="s">
        <v>32</v>
      </c>
      <c r="E2" s="70" t="s">
        <v>34</v>
      </c>
      <c r="F2" s="70" t="s">
        <v>35</v>
      </c>
      <c r="G2" s="73" t="s">
        <v>36</v>
      </c>
      <c r="H2" s="73" t="s">
        <v>54</v>
      </c>
      <c r="I2" s="73"/>
    </row>
    <row r="3" spans="1:15" ht="75.599999999999994" customHeight="1" x14ac:dyDescent="0.25">
      <c r="A3" s="70"/>
      <c r="B3" s="70"/>
      <c r="C3" s="70"/>
      <c r="D3" s="70"/>
      <c r="E3" s="70"/>
      <c r="F3" s="70"/>
      <c r="G3" s="73"/>
      <c r="H3" s="27" t="s">
        <v>30</v>
      </c>
      <c r="I3" s="27" t="s">
        <v>39</v>
      </c>
    </row>
    <row r="4" spans="1:15" s="3" customFormat="1" ht="36" customHeight="1" x14ac:dyDescent="0.35">
      <c r="A4" s="45" t="s">
        <v>45</v>
      </c>
      <c r="B4" s="49">
        <f>SUM(B6:B10)</f>
        <v>2128</v>
      </c>
      <c r="C4" s="49">
        <f t="shared" ref="C4:I4" si="0">SUM(C6:C10)</f>
        <v>1071</v>
      </c>
      <c r="D4" s="49">
        <f t="shared" si="0"/>
        <v>676</v>
      </c>
      <c r="E4" s="49">
        <f t="shared" si="0"/>
        <v>37</v>
      </c>
      <c r="F4" s="49">
        <f t="shared" si="0"/>
        <v>103</v>
      </c>
      <c r="G4" s="49">
        <f t="shared" si="0"/>
        <v>12</v>
      </c>
      <c r="H4" s="49">
        <f t="shared" si="0"/>
        <v>895</v>
      </c>
      <c r="I4" s="49">
        <f t="shared" si="0"/>
        <v>372</v>
      </c>
      <c r="K4" s="23"/>
      <c r="N4" s="23"/>
    </row>
    <row r="5" spans="1:15" s="4" customFormat="1" ht="15.75" customHeight="1" x14ac:dyDescent="0.35">
      <c r="A5" s="46" t="s">
        <v>46</v>
      </c>
      <c r="B5" s="50"/>
      <c r="C5" s="50"/>
      <c r="D5" s="50"/>
      <c r="E5" s="50"/>
      <c r="F5" s="57"/>
      <c r="G5" s="57"/>
      <c r="H5" s="53"/>
      <c r="I5" s="53"/>
      <c r="K5" s="23"/>
      <c r="N5" s="23"/>
      <c r="O5" s="3"/>
    </row>
    <row r="6" spans="1:15" s="4" customFormat="1" ht="37.799999999999997" customHeight="1" x14ac:dyDescent="0.35">
      <c r="A6" s="47" t="s">
        <v>47</v>
      </c>
      <c r="B6" s="59">
        <v>1308</v>
      </c>
      <c r="C6" s="59">
        <v>751</v>
      </c>
      <c r="D6" s="60">
        <v>373</v>
      </c>
      <c r="E6" s="60">
        <v>12</v>
      </c>
      <c r="F6" s="60">
        <v>67</v>
      </c>
      <c r="G6" s="60">
        <v>12</v>
      </c>
      <c r="H6" s="60">
        <v>497</v>
      </c>
      <c r="I6" s="60">
        <v>228</v>
      </c>
      <c r="K6" s="23"/>
      <c r="N6" s="23"/>
      <c r="O6" s="3"/>
    </row>
    <row r="7" spans="1:15" s="4" customFormat="1" ht="37.799999999999997" customHeight="1" x14ac:dyDescent="0.35">
      <c r="A7" s="47" t="s">
        <v>50</v>
      </c>
      <c r="B7" s="59">
        <v>168</v>
      </c>
      <c r="C7" s="59">
        <v>54</v>
      </c>
      <c r="D7" s="60">
        <v>55</v>
      </c>
      <c r="E7" s="60">
        <v>7</v>
      </c>
      <c r="F7" s="60">
        <v>7</v>
      </c>
      <c r="G7" s="60">
        <v>0</v>
      </c>
      <c r="H7" s="60">
        <v>79</v>
      </c>
      <c r="I7" s="60">
        <v>21</v>
      </c>
      <c r="K7" s="23"/>
      <c r="N7" s="23"/>
      <c r="O7" s="3"/>
    </row>
    <row r="8" spans="1:15" ht="37.799999999999997" customHeight="1" x14ac:dyDescent="0.35">
      <c r="A8" s="47" t="s">
        <v>51</v>
      </c>
      <c r="B8" s="59">
        <v>187</v>
      </c>
      <c r="C8" s="59">
        <v>57</v>
      </c>
      <c r="D8" s="60">
        <v>85</v>
      </c>
      <c r="E8" s="60">
        <v>8</v>
      </c>
      <c r="F8" s="60">
        <v>9</v>
      </c>
      <c r="G8" s="60">
        <v>0</v>
      </c>
      <c r="H8" s="60">
        <v>98</v>
      </c>
      <c r="I8" s="60">
        <v>26</v>
      </c>
      <c r="K8" s="23"/>
      <c r="N8" s="23"/>
      <c r="O8" s="3"/>
    </row>
    <row r="9" spans="1:15" ht="37.799999999999997" customHeight="1" x14ac:dyDescent="0.35">
      <c r="A9" s="47" t="s">
        <v>48</v>
      </c>
      <c r="B9" s="59">
        <v>171</v>
      </c>
      <c r="C9" s="59">
        <v>79</v>
      </c>
      <c r="D9" s="60">
        <v>69</v>
      </c>
      <c r="E9" s="60">
        <v>0</v>
      </c>
      <c r="F9" s="60">
        <v>9</v>
      </c>
      <c r="G9" s="60">
        <v>0</v>
      </c>
      <c r="H9" s="60">
        <v>88</v>
      </c>
      <c r="I9" s="60">
        <v>42</v>
      </c>
      <c r="K9" s="23"/>
      <c r="N9" s="23"/>
      <c r="O9" s="3"/>
    </row>
    <row r="10" spans="1:15" ht="37.799999999999997" customHeight="1" x14ac:dyDescent="0.35">
      <c r="A10" s="47" t="s">
        <v>49</v>
      </c>
      <c r="B10" s="59">
        <v>294</v>
      </c>
      <c r="C10" s="59">
        <v>130</v>
      </c>
      <c r="D10" s="60">
        <v>94</v>
      </c>
      <c r="E10" s="60">
        <v>10</v>
      </c>
      <c r="F10" s="60">
        <v>11</v>
      </c>
      <c r="G10" s="60">
        <v>0</v>
      </c>
      <c r="H10" s="60">
        <v>133</v>
      </c>
      <c r="I10" s="60">
        <v>55</v>
      </c>
      <c r="K10" s="23"/>
      <c r="N10" s="23"/>
      <c r="O10" s="3"/>
    </row>
  </sheetData>
  <mergeCells count="9">
    <mergeCell ref="F2:F3"/>
    <mergeCell ref="G2:G3"/>
    <mergeCell ref="H2:I2"/>
    <mergeCell ref="A1:I1"/>
    <mergeCell ref="A2:A3"/>
    <mergeCell ref="B2:B3"/>
    <mergeCell ref="C2:C3"/>
    <mergeCell ref="D2:D3"/>
    <mergeCell ref="E2:E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P11"/>
  <sheetViews>
    <sheetView zoomScale="90" zoomScaleNormal="90" zoomScaleSheetLayoutView="75" workbookViewId="0">
      <selection activeCell="H11" sqref="H11"/>
    </sheetView>
  </sheetViews>
  <sheetFormatPr defaultColWidth="9.109375" defaultRowHeight="13.8" x14ac:dyDescent="0.25"/>
  <cols>
    <col min="1" max="1" width="25.77734375" style="2" customWidth="1"/>
    <col min="2" max="2" width="13.109375" style="2" customWidth="1"/>
    <col min="3" max="3" width="14.5546875" style="2" customWidth="1"/>
    <col min="4" max="4" width="12.6640625" style="2" customWidth="1"/>
    <col min="5" max="5" width="11.33203125" style="2" customWidth="1"/>
    <col min="6" max="6" width="13.109375" style="2" customWidth="1"/>
    <col min="7" max="7" width="15.6640625" style="2" customWidth="1"/>
    <col min="8" max="8" width="23.44140625" style="2" customWidth="1"/>
    <col min="9" max="9" width="13.33203125" style="5" customWidth="1"/>
    <col min="10" max="10" width="14.5546875" style="5" customWidth="1"/>
    <col min="11" max="16384" width="9.109375" style="2"/>
  </cols>
  <sheetData>
    <row r="1" spans="1:16" s="1" customFormat="1" ht="45" customHeight="1" x14ac:dyDescent="0.25">
      <c r="A1" s="74" t="s">
        <v>57</v>
      </c>
      <c r="B1" s="74"/>
      <c r="C1" s="74"/>
      <c r="D1" s="74"/>
      <c r="E1" s="74"/>
      <c r="F1" s="74"/>
      <c r="G1" s="74"/>
      <c r="H1" s="74"/>
      <c r="I1" s="74"/>
      <c r="J1" s="74"/>
    </row>
    <row r="2" spans="1:16" ht="20.25" customHeight="1" x14ac:dyDescent="0.25">
      <c r="A2" s="70"/>
      <c r="B2" s="70" t="s">
        <v>30</v>
      </c>
      <c r="C2" s="70" t="s">
        <v>39</v>
      </c>
      <c r="D2" s="76" t="s">
        <v>32</v>
      </c>
      <c r="E2" s="76" t="s">
        <v>34</v>
      </c>
      <c r="F2" s="76" t="s">
        <v>35</v>
      </c>
      <c r="G2" s="72" t="s">
        <v>36</v>
      </c>
      <c r="H2" s="77" t="s">
        <v>37</v>
      </c>
      <c r="I2" s="72" t="s">
        <v>54</v>
      </c>
      <c r="J2" s="72"/>
    </row>
    <row r="3" spans="1:16" ht="87.45" customHeight="1" x14ac:dyDescent="0.25">
      <c r="A3" s="70"/>
      <c r="B3" s="70"/>
      <c r="C3" s="70"/>
      <c r="D3" s="76"/>
      <c r="E3" s="76"/>
      <c r="F3" s="76"/>
      <c r="G3" s="72"/>
      <c r="H3" s="78"/>
      <c r="I3" s="67" t="s">
        <v>30</v>
      </c>
      <c r="J3" s="67" t="s">
        <v>39</v>
      </c>
    </row>
    <row r="4" spans="1:16" s="3" customFormat="1" ht="34.799999999999997" customHeight="1" x14ac:dyDescent="0.35">
      <c r="A4" s="45" t="s">
        <v>45</v>
      </c>
      <c r="B4" s="49">
        <f>SUM(B6:B10)</f>
        <v>1082</v>
      </c>
      <c r="C4" s="49">
        <f t="shared" ref="C4:J4" si="0">SUM(C6:C10)</f>
        <v>882</v>
      </c>
      <c r="D4" s="61">
        <f t="shared" si="0"/>
        <v>153</v>
      </c>
      <c r="E4" s="61">
        <f t="shared" si="0"/>
        <v>19</v>
      </c>
      <c r="F4" s="61">
        <f t="shared" si="0"/>
        <v>20</v>
      </c>
      <c r="G4" s="61">
        <f t="shared" si="0"/>
        <v>2</v>
      </c>
      <c r="H4" s="61">
        <f t="shared" si="0"/>
        <v>5</v>
      </c>
      <c r="I4" s="61">
        <f t="shared" si="0"/>
        <v>469</v>
      </c>
      <c r="J4" s="61">
        <f t="shared" si="0"/>
        <v>371</v>
      </c>
      <c r="L4" s="23"/>
      <c r="O4" s="23"/>
    </row>
    <row r="5" spans="1:16" s="42" customFormat="1" ht="18" x14ac:dyDescent="0.3">
      <c r="A5" s="46" t="s">
        <v>46</v>
      </c>
      <c r="B5" s="50"/>
      <c r="C5" s="50"/>
      <c r="D5" s="48"/>
      <c r="E5" s="48"/>
      <c r="F5" s="48"/>
      <c r="G5" s="68"/>
      <c r="H5" s="48"/>
      <c r="I5" s="68"/>
      <c r="J5" s="68"/>
      <c r="L5" s="43"/>
      <c r="O5" s="43"/>
      <c r="P5" s="44"/>
    </row>
    <row r="6" spans="1:16" s="42" customFormat="1" ht="37.200000000000003" customHeight="1" x14ac:dyDescent="0.3">
      <c r="A6" s="47" t="s">
        <v>47</v>
      </c>
      <c r="B6" s="59">
        <v>794</v>
      </c>
      <c r="C6" s="59">
        <v>670</v>
      </c>
      <c r="D6" s="66">
        <v>91</v>
      </c>
      <c r="E6" s="66">
        <v>13</v>
      </c>
      <c r="F6" s="66">
        <v>12</v>
      </c>
      <c r="G6" s="66">
        <v>0</v>
      </c>
      <c r="H6" s="69">
        <v>4</v>
      </c>
      <c r="I6" s="66">
        <v>335</v>
      </c>
      <c r="J6" s="66">
        <v>275</v>
      </c>
      <c r="L6" s="43"/>
      <c r="O6" s="43"/>
      <c r="P6" s="44"/>
    </row>
    <row r="7" spans="1:16" s="42" customFormat="1" ht="37.200000000000003" customHeight="1" x14ac:dyDescent="0.3">
      <c r="A7" s="47" t="s">
        <v>50</v>
      </c>
      <c r="B7" s="59">
        <v>35</v>
      </c>
      <c r="C7" s="59">
        <v>24</v>
      </c>
      <c r="D7" s="66">
        <v>7</v>
      </c>
      <c r="E7" s="66">
        <v>0</v>
      </c>
      <c r="F7" s="66">
        <v>0</v>
      </c>
      <c r="G7" s="66">
        <v>0</v>
      </c>
      <c r="H7" s="69">
        <v>0</v>
      </c>
      <c r="I7" s="66">
        <v>13</v>
      </c>
      <c r="J7" s="66">
        <v>12</v>
      </c>
      <c r="L7" s="43"/>
      <c r="O7" s="43"/>
      <c r="P7" s="44"/>
    </row>
    <row r="8" spans="1:16" s="42" customFormat="1" ht="37.200000000000003" customHeight="1" x14ac:dyDescent="0.3">
      <c r="A8" s="47" t="s">
        <v>51</v>
      </c>
      <c r="B8" s="59">
        <v>105</v>
      </c>
      <c r="C8" s="59">
        <v>62</v>
      </c>
      <c r="D8" s="66">
        <v>27</v>
      </c>
      <c r="E8" s="66">
        <v>1</v>
      </c>
      <c r="F8" s="66">
        <v>1</v>
      </c>
      <c r="G8" s="66">
        <v>0</v>
      </c>
      <c r="H8" s="69">
        <v>1</v>
      </c>
      <c r="I8" s="66">
        <v>64</v>
      </c>
      <c r="J8" s="66">
        <v>42</v>
      </c>
      <c r="L8" s="43"/>
      <c r="O8" s="43"/>
      <c r="P8" s="44"/>
    </row>
    <row r="9" spans="1:16" s="42" customFormat="1" ht="37.200000000000003" customHeight="1" x14ac:dyDescent="0.3">
      <c r="A9" s="47" t="s">
        <v>48</v>
      </c>
      <c r="B9" s="59">
        <v>52</v>
      </c>
      <c r="C9" s="59">
        <v>47</v>
      </c>
      <c r="D9" s="66">
        <v>11</v>
      </c>
      <c r="E9" s="66">
        <v>0</v>
      </c>
      <c r="F9" s="66">
        <v>5</v>
      </c>
      <c r="G9" s="66">
        <v>0</v>
      </c>
      <c r="H9" s="69">
        <v>0</v>
      </c>
      <c r="I9" s="66">
        <v>21</v>
      </c>
      <c r="J9" s="66">
        <v>17</v>
      </c>
      <c r="L9" s="43"/>
      <c r="O9" s="43"/>
      <c r="P9" s="44"/>
    </row>
    <row r="10" spans="1:16" s="42" customFormat="1" ht="37.200000000000003" customHeight="1" x14ac:dyDescent="0.3">
      <c r="A10" s="47" t="s">
        <v>49</v>
      </c>
      <c r="B10" s="59">
        <v>96</v>
      </c>
      <c r="C10" s="59">
        <v>79</v>
      </c>
      <c r="D10" s="66">
        <v>17</v>
      </c>
      <c r="E10" s="66">
        <v>5</v>
      </c>
      <c r="F10" s="66">
        <v>2</v>
      </c>
      <c r="G10" s="66">
        <v>2</v>
      </c>
      <c r="H10" s="69">
        <v>0</v>
      </c>
      <c r="I10" s="66">
        <v>36</v>
      </c>
      <c r="J10" s="66">
        <v>25</v>
      </c>
      <c r="L10" s="43"/>
      <c r="O10" s="43"/>
      <c r="P10" s="44"/>
    </row>
    <row r="11" spans="1:16" x14ac:dyDescent="0.25">
      <c r="H11" s="2" t="s">
        <v>52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M65"/>
  <sheetViews>
    <sheetView zoomScale="90" zoomScaleNormal="90" zoomScaleSheetLayoutView="90" workbookViewId="0">
      <selection activeCell="D9" sqref="D9"/>
    </sheetView>
  </sheetViews>
  <sheetFormatPr defaultColWidth="9.109375" defaultRowHeight="13.8" x14ac:dyDescent="0.25"/>
  <cols>
    <col min="1" max="1" width="25.33203125" style="35" customWidth="1"/>
    <col min="2" max="2" width="13.44140625" style="35" customWidth="1"/>
    <col min="3" max="3" width="13.88671875" style="35" customWidth="1"/>
    <col min="4" max="4" width="13.44140625" style="35" customWidth="1"/>
    <col min="5" max="5" width="21.44140625" style="35" customWidth="1"/>
    <col min="6" max="6" width="18.5546875" style="35" customWidth="1"/>
    <col min="7" max="7" width="12.33203125" style="35" customWidth="1"/>
    <col min="8" max="8" width="10.6640625" style="35" customWidth="1"/>
    <col min="9" max="9" width="16.33203125" style="35" customWidth="1"/>
    <col min="10" max="10" width="12.33203125" style="35" customWidth="1"/>
    <col min="11" max="11" width="13.21875" style="35" customWidth="1"/>
    <col min="12" max="16384" width="9.109375" style="35"/>
  </cols>
  <sheetData>
    <row r="1" spans="1:13" s="28" customFormat="1" ht="45" customHeight="1" x14ac:dyDescent="0.3">
      <c r="A1" s="79" t="s">
        <v>58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3" s="29" customFormat="1" ht="21" customHeight="1" x14ac:dyDescent="0.25">
      <c r="A2" s="80"/>
      <c r="B2" s="81" t="s">
        <v>30</v>
      </c>
      <c r="C2" s="70" t="s">
        <v>39</v>
      </c>
      <c r="D2" s="81" t="s">
        <v>32</v>
      </c>
      <c r="E2" s="81" t="s">
        <v>42</v>
      </c>
      <c r="F2" s="81"/>
      <c r="G2" s="81" t="s">
        <v>41</v>
      </c>
      <c r="H2" s="81" t="s">
        <v>40</v>
      </c>
      <c r="I2" s="75" t="s">
        <v>36</v>
      </c>
      <c r="J2" s="73" t="s">
        <v>54</v>
      </c>
      <c r="K2" s="73"/>
    </row>
    <row r="3" spans="1:13" s="31" customFormat="1" ht="123.75" customHeight="1" x14ac:dyDescent="0.25">
      <c r="A3" s="80"/>
      <c r="B3" s="81"/>
      <c r="C3" s="70"/>
      <c r="D3" s="81"/>
      <c r="E3" s="39" t="s">
        <v>44</v>
      </c>
      <c r="F3" s="39" t="s">
        <v>43</v>
      </c>
      <c r="G3" s="81"/>
      <c r="H3" s="81"/>
      <c r="I3" s="75"/>
      <c r="J3" s="30" t="s">
        <v>30</v>
      </c>
      <c r="K3" s="30" t="s">
        <v>31</v>
      </c>
    </row>
    <row r="4" spans="1:13" s="32" customFormat="1" ht="35.4" customHeight="1" x14ac:dyDescent="0.25">
      <c r="A4" s="45" t="s">
        <v>45</v>
      </c>
      <c r="B4" s="61">
        <f>SUM(B6:B10)</f>
        <v>4710</v>
      </c>
      <c r="C4" s="61">
        <f t="shared" ref="C4:K4" si="0">SUM(C6:C10)</f>
        <v>2354</v>
      </c>
      <c r="D4" s="61">
        <f t="shared" si="0"/>
        <v>1466</v>
      </c>
      <c r="E4" s="49">
        <f t="shared" si="0"/>
        <v>20</v>
      </c>
      <c r="F4" s="49">
        <f t="shared" si="0"/>
        <v>602</v>
      </c>
      <c r="G4" s="49">
        <f t="shared" si="0"/>
        <v>184</v>
      </c>
      <c r="H4" s="49">
        <f t="shared" si="0"/>
        <v>118</v>
      </c>
      <c r="I4" s="49">
        <f t="shared" si="0"/>
        <v>7</v>
      </c>
      <c r="J4" s="49">
        <f t="shared" si="0"/>
        <v>2377</v>
      </c>
      <c r="K4" s="49">
        <f t="shared" si="0"/>
        <v>1026</v>
      </c>
      <c r="M4" s="40"/>
    </row>
    <row r="5" spans="1:13" s="33" customFormat="1" ht="16.5" customHeight="1" x14ac:dyDescent="0.35">
      <c r="A5" s="46" t="s">
        <v>46</v>
      </c>
      <c r="B5" s="62"/>
      <c r="C5" s="63"/>
      <c r="D5" s="64"/>
      <c r="E5" s="54"/>
      <c r="F5" s="55"/>
      <c r="G5" s="55"/>
      <c r="H5" s="55"/>
      <c r="I5" s="55"/>
      <c r="J5" s="55"/>
      <c r="K5" s="56"/>
      <c r="M5" s="40"/>
    </row>
    <row r="6" spans="1:13" s="34" customFormat="1" ht="37.200000000000003" customHeight="1" x14ac:dyDescent="0.25">
      <c r="A6" s="47" t="s">
        <v>47</v>
      </c>
      <c r="B6" s="65">
        <v>2011</v>
      </c>
      <c r="C6" s="65">
        <v>1195</v>
      </c>
      <c r="D6" s="66">
        <v>775</v>
      </c>
      <c r="E6" s="60">
        <v>6</v>
      </c>
      <c r="F6" s="60">
        <v>479</v>
      </c>
      <c r="G6" s="60">
        <v>73</v>
      </c>
      <c r="H6" s="60">
        <v>40</v>
      </c>
      <c r="I6" s="60">
        <v>3</v>
      </c>
      <c r="J6" s="60">
        <v>987</v>
      </c>
      <c r="K6" s="60">
        <v>524</v>
      </c>
      <c r="L6" s="58"/>
      <c r="M6" s="40"/>
    </row>
    <row r="7" spans="1:13" s="33" customFormat="1" ht="37.200000000000003" customHeight="1" x14ac:dyDescent="0.25">
      <c r="A7" s="47" t="s">
        <v>50</v>
      </c>
      <c r="B7" s="65">
        <v>324</v>
      </c>
      <c r="C7" s="65">
        <v>107</v>
      </c>
      <c r="D7" s="66">
        <v>90</v>
      </c>
      <c r="E7" s="60">
        <v>0</v>
      </c>
      <c r="F7" s="60">
        <v>10</v>
      </c>
      <c r="G7" s="60">
        <v>11</v>
      </c>
      <c r="H7" s="60">
        <v>11</v>
      </c>
      <c r="I7" s="60">
        <v>0</v>
      </c>
      <c r="J7" s="60">
        <v>168</v>
      </c>
      <c r="K7" s="60">
        <v>43</v>
      </c>
      <c r="L7" s="58"/>
      <c r="M7" s="40"/>
    </row>
    <row r="8" spans="1:13" s="33" customFormat="1" ht="37.200000000000003" customHeight="1" x14ac:dyDescent="0.25">
      <c r="A8" s="47" t="s">
        <v>51</v>
      </c>
      <c r="B8" s="65">
        <v>433</v>
      </c>
      <c r="C8" s="65">
        <v>128</v>
      </c>
      <c r="D8" s="66">
        <v>161</v>
      </c>
      <c r="E8" s="60">
        <v>3</v>
      </c>
      <c r="F8" s="60">
        <v>41</v>
      </c>
      <c r="G8" s="60">
        <v>16</v>
      </c>
      <c r="H8" s="60">
        <v>30</v>
      </c>
      <c r="I8" s="60">
        <v>0</v>
      </c>
      <c r="J8" s="60">
        <v>260</v>
      </c>
      <c r="K8" s="60">
        <v>61</v>
      </c>
      <c r="L8" s="58"/>
      <c r="M8" s="40"/>
    </row>
    <row r="9" spans="1:13" s="33" customFormat="1" ht="37.200000000000003" customHeight="1" x14ac:dyDescent="0.25">
      <c r="A9" s="47" t="s">
        <v>48</v>
      </c>
      <c r="B9" s="65">
        <v>539</v>
      </c>
      <c r="C9" s="65">
        <v>324</v>
      </c>
      <c r="D9" s="66">
        <v>130</v>
      </c>
      <c r="E9" s="60">
        <v>2</v>
      </c>
      <c r="F9" s="60">
        <v>29</v>
      </c>
      <c r="G9" s="60">
        <v>40</v>
      </c>
      <c r="H9" s="60">
        <v>4</v>
      </c>
      <c r="I9" s="60">
        <v>0</v>
      </c>
      <c r="J9" s="60">
        <v>278</v>
      </c>
      <c r="K9" s="60">
        <v>153</v>
      </c>
      <c r="L9" s="58"/>
      <c r="M9" s="40"/>
    </row>
    <row r="10" spans="1:13" s="33" customFormat="1" ht="37.200000000000003" customHeight="1" x14ac:dyDescent="0.25">
      <c r="A10" s="47" t="s">
        <v>49</v>
      </c>
      <c r="B10" s="65">
        <v>1403</v>
      </c>
      <c r="C10" s="65">
        <v>600</v>
      </c>
      <c r="D10" s="66">
        <v>310</v>
      </c>
      <c r="E10" s="60">
        <v>9</v>
      </c>
      <c r="F10" s="60">
        <v>43</v>
      </c>
      <c r="G10" s="60">
        <v>44</v>
      </c>
      <c r="H10" s="60">
        <v>33</v>
      </c>
      <c r="I10" s="60">
        <v>4</v>
      </c>
      <c r="J10" s="60">
        <v>684</v>
      </c>
      <c r="K10" s="60">
        <v>245</v>
      </c>
      <c r="L10" s="58"/>
      <c r="M10" s="40"/>
    </row>
    <row r="11" spans="1:13" x14ac:dyDescent="0.25">
      <c r="A11" s="36"/>
      <c r="B11" s="36"/>
      <c r="C11" s="36"/>
      <c r="D11" s="36"/>
      <c r="E11" s="36"/>
      <c r="F11" s="36"/>
      <c r="G11" s="37"/>
      <c r="H11" s="37"/>
      <c r="I11" s="37"/>
      <c r="J11" s="37"/>
      <c r="K11" s="38"/>
    </row>
    <row r="12" spans="1:13" x14ac:dyDescent="0.25">
      <c r="A12" s="36"/>
      <c r="B12" s="36"/>
      <c r="C12" s="36"/>
      <c r="D12" s="36"/>
      <c r="E12" s="36"/>
      <c r="F12" s="36"/>
      <c r="G12" s="37"/>
      <c r="H12" s="37"/>
      <c r="I12" s="37"/>
      <c r="J12" s="37"/>
      <c r="K12" s="38"/>
    </row>
    <row r="13" spans="1:13" x14ac:dyDescent="0.25">
      <c r="A13" s="36"/>
      <c r="B13" s="36"/>
      <c r="C13" s="36"/>
      <c r="D13" s="36"/>
      <c r="E13" s="36"/>
      <c r="F13" s="36"/>
      <c r="G13" s="37"/>
      <c r="H13" s="37"/>
      <c r="I13" s="37"/>
      <c r="J13" s="37"/>
      <c r="K13" s="37"/>
    </row>
    <row r="14" spans="1:13" x14ac:dyDescent="0.25">
      <c r="G14" s="37"/>
      <c r="H14" s="37"/>
      <c r="I14" s="37"/>
      <c r="J14" s="37"/>
      <c r="K14" s="37"/>
    </row>
    <row r="15" spans="1:13" x14ac:dyDescent="0.25">
      <c r="G15" s="37"/>
      <c r="H15" s="37"/>
      <c r="I15" s="37"/>
      <c r="J15" s="37"/>
      <c r="K15" s="37"/>
    </row>
    <row r="16" spans="1:13" x14ac:dyDescent="0.25">
      <c r="G16" s="37"/>
      <c r="H16" s="37"/>
      <c r="I16" s="37"/>
      <c r="J16" s="37"/>
      <c r="K16" s="37"/>
    </row>
    <row r="17" spans="7:11" x14ac:dyDescent="0.25">
      <c r="G17" s="37"/>
      <c r="H17" s="37"/>
      <c r="I17" s="37"/>
      <c r="J17" s="37"/>
      <c r="K17" s="37"/>
    </row>
    <row r="18" spans="7:11" x14ac:dyDescent="0.25">
      <c r="G18" s="37"/>
      <c r="H18" s="37"/>
      <c r="I18" s="37"/>
      <c r="J18" s="37"/>
      <c r="K18" s="37"/>
    </row>
    <row r="19" spans="7:11" x14ac:dyDescent="0.25">
      <c r="G19" s="37"/>
      <c r="H19" s="37"/>
      <c r="I19" s="37"/>
      <c r="J19" s="37"/>
      <c r="K19" s="37"/>
    </row>
    <row r="20" spans="7:11" x14ac:dyDescent="0.25">
      <c r="G20" s="37"/>
      <c r="H20" s="37"/>
      <c r="I20" s="37"/>
      <c r="J20" s="37"/>
      <c r="K20" s="37"/>
    </row>
    <row r="21" spans="7:11" x14ac:dyDescent="0.25">
      <c r="G21" s="37"/>
      <c r="H21" s="37"/>
      <c r="I21" s="37"/>
      <c r="J21" s="37"/>
      <c r="K21" s="37"/>
    </row>
    <row r="22" spans="7:11" x14ac:dyDescent="0.25">
      <c r="G22" s="37"/>
      <c r="H22" s="37"/>
      <c r="I22" s="37"/>
      <c r="J22" s="37"/>
      <c r="K22" s="37"/>
    </row>
    <row r="23" spans="7:11" x14ac:dyDescent="0.25">
      <c r="G23" s="37"/>
      <c r="H23" s="37"/>
      <c r="I23" s="37"/>
      <c r="J23" s="37"/>
      <c r="K23" s="37"/>
    </row>
    <row r="24" spans="7:11" x14ac:dyDescent="0.25">
      <c r="G24" s="37"/>
      <c r="H24" s="37"/>
      <c r="I24" s="37"/>
      <c r="J24" s="37"/>
      <c r="K24" s="37"/>
    </row>
    <row r="25" spans="7:11" x14ac:dyDescent="0.25">
      <c r="G25" s="37"/>
      <c r="H25" s="37"/>
      <c r="I25" s="37"/>
      <c r="J25" s="37"/>
      <c r="K25" s="37"/>
    </row>
    <row r="26" spans="7:11" x14ac:dyDescent="0.25">
      <c r="G26" s="37"/>
      <c r="H26" s="37"/>
      <c r="I26" s="37"/>
      <c r="J26" s="37"/>
      <c r="K26" s="37"/>
    </row>
    <row r="27" spans="7:11" x14ac:dyDescent="0.25">
      <c r="G27" s="37"/>
      <c r="H27" s="37"/>
      <c r="I27" s="37"/>
      <c r="J27" s="37"/>
      <c r="K27" s="37"/>
    </row>
    <row r="28" spans="7:11" x14ac:dyDescent="0.25">
      <c r="G28" s="37"/>
      <c r="H28" s="37"/>
      <c r="I28" s="37"/>
      <c r="J28" s="37"/>
      <c r="K28" s="37"/>
    </row>
    <row r="29" spans="7:11" x14ac:dyDescent="0.25">
      <c r="G29" s="37"/>
      <c r="H29" s="37"/>
      <c r="I29" s="37"/>
      <c r="J29" s="37"/>
      <c r="K29" s="37"/>
    </row>
    <row r="30" spans="7:11" x14ac:dyDescent="0.25">
      <c r="G30" s="37"/>
      <c r="H30" s="37"/>
      <c r="I30" s="37"/>
      <c r="J30" s="37"/>
      <c r="K30" s="37"/>
    </row>
    <row r="31" spans="7:11" x14ac:dyDescent="0.25">
      <c r="G31" s="37"/>
      <c r="H31" s="37"/>
      <c r="I31" s="37"/>
      <c r="J31" s="37"/>
      <c r="K31" s="37"/>
    </row>
    <row r="32" spans="7:11" x14ac:dyDescent="0.25">
      <c r="G32" s="37"/>
      <c r="H32" s="37"/>
      <c r="I32" s="37"/>
      <c r="J32" s="37"/>
      <c r="K32" s="37"/>
    </row>
    <row r="33" spans="7:11" x14ac:dyDescent="0.25">
      <c r="G33" s="37"/>
      <c r="H33" s="37"/>
      <c r="I33" s="37"/>
      <c r="J33" s="37"/>
      <c r="K33" s="37"/>
    </row>
    <row r="34" spans="7:11" x14ac:dyDescent="0.25">
      <c r="G34" s="37"/>
      <c r="H34" s="37"/>
      <c r="I34" s="37"/>
      <c r="J34" s="37"/>
      <c r="K34" s="37"/>
    </row>
    <row r="35" spans="7:11" x14ac:dyDescent="0.25">
      <c r="G35" s="37"/>
      <c r="H35" s="37"/>
      <c r="I35" s="37"/>
      <c r="J35" s="37"/>
      <c r="K35" s="37"/>
    </row>
    <row r="36" spans="7:11" x14ac:dyDescent="0.25">
      <c r="G36" s="37"/>
      <c r="H36" s="37"/>
      <c r="I36" s="37"/>
      <c r="J36" s="37"/>
      <c r="K36" s="37"/>
    </row>
    <row r="37" spans="7:11" x14ac:dyDescent="0.25">
      <c r="G37" s="37"/>
      <c r="H37" s="37"/>
      <c r="I37" s="37"/>
      <c r="J37" s="37"/>
      <c r="K37" s="37"/>
    </row>
    <row r="38" spans="7:11" x14ac:dyDescent="0.25">
      <c r="G38" s="37"/>
      <c r="H38" s="37"/>
      <c r="I38" s="37"/>
      <c r="J38" s="37"/>
      <c r="K38" s="37"/>
    </row>
    <row r="39" spans="7:11" x14ac:dyDescent="0.25">
      <c r="G39" s="37"/>
      <c r="H39" s="37"/>
      <c r="I39" s="37"/>
      <c r="J39" s="37"/>
      <c r="K39" s="37"/>
    </row>
    <row r="40" spans="7:11" x14ac:dyDescent="0.25">
      <c r="G40" s="37"/>
      <c r="H40" s="37"/>
      <c r="I40" s="37"/>
      <c r="J40" s="37"/>
      <c r="K40" s="37"/>
    </row>
    <row r="41" spans="7:11" x14ac:dyDescent="0.25">
      <c r="G41" s="37"/>
      <c r="H41" s="37"/>
      <c r="I41" s="37"/>
      <c r="J41" s="37"/>
      <c r="K41" s="37"/>
    </row>
    <row r="42" spans="7:11" x14ac:dyDescent="0.25">
      <c r="G42" s="37"/>
      <c r="H42" s="37"/>
      <c r="I42" s="37"/>
      <c r="J42" s="37"/>
      <c r="K42" s="37"/>
    </row>
    <row r="43" spans="7:11" x14ac:dyDescent="0.25">
      <c r="G43" s="37"/>
      <c r="H43" s="37"/>
      <c r="I43" s="37"/>
      <c r="J43" s="37"/>
      <c r="K43" s="37"/>
    </row>
    <row r="44" spans="7:11" x14ac:dyDescent="0.25">
      <c r="G44" s="37"/>
      <c r="H44" s="37"/>
      <c r="I44" s="37"/>
      <c r="J44" s="37"/>
      <c r="K44" s="37"/>
    </row>
    <row r="45" spans="7:11" x14ac:dyDescent="0.25">
      <c r="G45" s="37"/>
      <c r="H45" s="37"/>
      <c r="I45" s="37"/>
      <c r="J45" s="37"/>
      <c r="K45" s="37"/>
    </row>
    <row r="46" spans="7:11" x14ac:dyDescent="0.25">
      <c r="G46" s="37"/>
      <c r="H46" s="37"/>
      <c r="I46" s="37"/>
      <c r="J46" s="37"/>
      <c r="K46" s="37"/>
    </row>
    <row r="47" spans="7:11" x14ac:dyDescent="0.25">
      <c r="G47" s="37"/>
      <c r="H47" s="37"/>
      <c r="I47" s="37"/>
      <c r="J47" s="37"/>
      <c r="K47" s="37"/>
    </row>
    <row r="48" spans="7:11" x14ac:dyDescent="0.25">
      <c r="G48" s="37"/>
      <c r="H48" s="37"/>
      <c r="I48" s="37"/>
      <c r="J48" s="37"/>
      <c r="K48" s="37"/>
    </row>
    <row r="49" spans="7:11" x14ac:dyDescent="0.25">
      <c r="G49" s="37"/>
      <c r="H49" s="37"/>
      <c r="I49" s="37"/>
      <c r="J49" s="37"/>
      <c r="K49" s="37"/>
    </row>
    <row r="50" spans="7:11" x14ac:dyDescent="0.25">
      <c r="G50" s="37"/>
      <c r="H50" s="37"/>
      <c r="I50" s="37"/>
      <c r="J50" s="37"/>
      <c r="K50" s="37"/>
    </row>
    <row r="51" spans="7:11" x14ac:dyDescent="0.25">
      <c r="G51" s="37"/>
      <c r="H51" s="37"/>
      <c r="I51" s="37"/>
      <c r="J51" s="37"/>
      <c r="K51" s="37"/>
    </row>
    <row r="52" spans="7:11" x14ac:dyDescent="0.25">
      <c r="G52" s="37"/>
      <c r="H52" s="37"/>
      <c r="I52" s="37"/>
      <c r="J52" s="37"/>
      <c r="K52" s="37"/>
    </row>
    <row r="53" spans="7:11" x14ac:dyDescent="0.25">
      <c r="G53" s="37"/>
      <c r="H53" s="37"/>
      <c r="I53" s="37"/>
      <c r="J53" s="37"/>
      <c r="K53" s="37"/>
    </row>
    <row r="54" spans="7:11" x14ac:dyDescent="0.25">
      <c r="G54" s="37"/>
      <c r="H54" s="37"/>
      <c r="I54" s="37"/>
      <c r="J54" s="37"/>
      <c r="K54" s="37"/>
    </row>
    <row r="55" spans="7:11" x14ac:dyDescent="0.25">
      <c r="G55" s="37"/>
      <c r="H55" s="37"/>
      <c r="I55" s="37"/>
      <c r="J55" s="37"/>
      <c r="K55" s="37"/>
    </row>
    <row r="56" spans="7:11" x14ac:dyDescent="0.25">
      <c r="G56" s="37"/>
      <c r="H56" s="37"/>
      <c r="I56" s="37"/>
      <c r="J56" s="37"/>
      <c r="K56" s="37"/>
    </row>
    <row r="57" spans="7:11" x14ac:dyDescent="0.25">
      <c r="G57" s="37"/>
      <c r="H57" s="37"/>
      <c r="I57" s="37"/>
      <c r="J57" s="37"/>
      <c r="K57" s="37"/>
    </row>
    <row r="58" spans="7:11" x14ac:dyDescent="0.25">
      <c r="G58" s="37"/>
      <c r="H58" s="37"/>
      <c r="I58" s="37"/>
      <c r="J58" s="37"/>
      <c r="K58" s="37"/>
    </row>
    <row r="59" spans="7:11" x14ac:dyDescent="0.25">
      <c r="G59" s="37"/>
      <c r="H59" s="37"/>
      <c r="I59" s="37"/>
      <c r="J59" s="37"/>
      <c r="K59" s="37"/>
    </row>
    <row r="60" spans="7:11" x14ac:dyDescent="0.25">
      <c r="G60" s="37"/>
      <c r="H60" s="37"/>
      <c r="I60" s="37"/>
      <c r="J60" s="37"/>
      <c r="K60" s="37"/>
    </row>
    <row r="61" spans="7:11" x14ac:dyDescent="0.25">
      <c r="G61" s="37"/>
      <c r="H61" s="37"/>
      <c r="I61" s="37"/>
      <c r="J61" s="37"/>
      <c r="K61" s="37"/>
    </row>
    <row r="62" spans="7:11" x14ac:dyDescent="0.25">
      <c r="G62" s="37"/>
      <c r="H62" s="37"/>
      <c r="I62" s="37"/>
      <c r="J62" s="37"/>
      <c r="K62" s="37"/>
    </row>
    <row r="63" spans="7:11" x14ac:dyDescent="0.25">
      <c r="G63" s="37"/>
      <c r="H63" s="37"/>
      <c r="I63" s="37"/>
      <c r="J63" s="37"/>
      <c r="K63" s="37"/>
    </row>
    <row r="64" spans="7:11" x14ac:dyDescent="0.25">
      <c r="G64" s="37"/>
      <c r="H64" s="37"/>
      <c r="I64" s="37"/>
      <c r="J64" s="37"/>
      <c r="K64" s="37"/>
    </row>
    <row r="65" spans="7:11" x14ac:dyDescent="0.25">
      <c r="G65" s="37"/>
      <c r="H65" s="37"/>
      <c r="I65" s="37"/>
      <c r="J65" s="37"/>
      <c r="K65" s="37"/>
    </row>
  </sheetData>
  <mergeCells count="10">
    <mergeCell ref="A1:K1"/>
    <mergeCell ref="A2:A3"/>
    <mergeCell ref="B2:B3"/>
    <mergeCell ref="C2:C3"/>
    <mergeCell ref="D2:D3"/>
    <mergeCell ref="G2:G3"/>
    <mergeCell ref="H2:H3"/>
    <mergeCell ref="I2:I3"/>
    <mergeCell ref="J2:K2"/>
    <mergeCell ref="E2:F2"/>
  </mergeCells>
  <printOptions horizontalCentered="1"/>
  <pageMargins left="0" right="0" top="0.47244094488188981" bottom="0" header="0.55118110236220474" footer="0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O10"/>
  <sheetViews>
    <sheetView zoomScale="78" zoomScaleNormal="78" zoomScaleSheetLayoutView="75" workbookViewId="0">
      <selection activeCell="G14" sqref="G14"/>
    </sheetView>
  </sheetViews>
  <sheetFormatPr defaultColWidth="9.109375" defaultRowHeight="13.8" x14ac:dyDescent="0.25"/>
  <cols>
    <col min="1" max="1" width="25.21875" style="2" customWidth="1"/>
    <col min="2" max="7" width="15.6640625" style="2" customWidth="1"/>
    <col min="8" max="9" width="15.6640625" style="5" customWidth="1"/>
    <col min="10" max="16384" width="9.109375" style="2"/>
  </cols>
  <sheetData>
    <row r="1" spans="1:15" s="1" customFormat="1" ht="45" customHeight="1" x14ac:dyDescent="0.25">
      <c r="A1" s="74" t="s">
        <v>59</v>
      </c>
      <c r="B1" s="74"/>
      <c r="C1" s="74"/>
      <c r="D1" s="74"/>
      <c r="E1" s="74"/>
      <c r="F1" s="74"/>
      <c r="G1" s="74"/>
      <c r="H1" s="74"/>
      <c r="I1" s="74"/>
    </row>
    <row r="2" spans="1:15" ht="20.25" customHeight="1" x14ac:dyDescent="0.25">
      <c r="A2" s="70"/>
      <c r="B2" s="70" t="s">
        <v>30</v>
      </c>
      <c r="C2" s="70" t="s">
        <v>39</v>
      </c>
      <c r="D2" s="70" t="s">
        <v>32</v>
      </c>
      <c r="E2" s="70" t="s">
        <v>34</v>
      </c>
      <c r="F2" s="70" t="s">
        <v>35</v>
      </c>
      <c r="G2" s="73" t="s">
        <v>36</v>
      </c>
      <c r="H2" s="73" t="s">
        <v>54</v>
      </c>
      <c r="I2" s="73"/>
    </row>
    <row r="3" spans="1:15" ht="75.599999999999994" customHeight="1" x14ac:dyDescent="0.25">
      <c r="A3" s="70"/>
      <c r="B3" s="70"/>
      <c r="C3" s="70"/>
      <c r="D3" s="70"/>
      <c r="E3" s="70"/>
      <c r="F3" s="70"/>
      <c r="G3" s="73"/>
      <c r="H3" s="27" t="s">
        <v>30</v>
      </c>
      <c r="I3" s="27" t="s">
        <v>39</v>
      </c>
    </row>
    <row r="4" spans="1:15" s="3" customFormat="1" ht="34.799999999999997" customHeight="1" x14ac:dyDescent="0.35">
      <c r="A4" s="45" t="s">
        <v>45</v>
      </c>
      <c r="B4" s="49">
        <f>SUM(B6:B10)</f>
        <v>402</v>
      </c>
      <c r="C4" s="49">
        <f t="shared" ref="C4:I4" si="0">SUM(C6:C10)</f>
        <v>316</v>
      </c>
      <c r="D4" s="49">
        <f t="shared" si="0"/>
        <v>74</v>
      </c>
      <c r="E4" s="49">
        <f t="shared" si="0"/>
        <v>4</v>
      </c>
      <c r="F4" s="49">
        <f t="shared" si="0"/>
        <v>6</v>
      </c>
      <c r="G4" s="49">
        <f t="shared" si="0"/>
        <v>1</v>
      </c>
      <c r="H4" s="49">
        <f t="shared" si="0"/>
        <v>180</v>
      </c>
      <c r="I4" s="49">
        <f t="shared" si="0"/>
        <v>135</v>
      </c>
      <c r="K4" s="23"/>
      <c r="N4" s="23"/>
    </row>
    <row r="5" spans="1:15" s="4" customFormat="1" ht="15.75" customHeight="1" x14ac:dyDescent="0.35">
      <c r="A5" s="46" t="s">
        <v>46</v>
      </c>
      <c r="B5" s="50"/>
      <c r="C5" s="50"/>
      <c r="D5" s="50"/>
      <c r="E5" s="50"/>
      <c r="F5" s="50"/>
      <c r="G5" s="51"/>
      <c r="H5" s="51"/>
      <c r="I5" s="51"/>
      <c r="K5" s="23"/>
      <c r="N5" s="23"/>
      <c r="O5" s="3"/>
    </row>
    <row r="6" spans="1:15" s="4" customFormat="1" ht="37.799999999999997" customHeight="1" x14ac:dyDescent="0.35">
      <c r="A6" s="47" t="s">
        <v>47</v>
      </c>
      <c r="B6" s="50">
        <v>262</v>
      </c>
      <c r="C6" s="50">
        <v>218</v>
      </c>
      <c r="D6" s="50">
        <v>37</v>
      </c>
      <c r="E6" s="50">
        <v>1</v>
      </c>
      <c r="F6" s="50">
        <v>5</v>
      </c>
      <c r="G6" s="51">
        <v>1</v>
      </c>
      <c r="H6" s="51">
        <v>111</v>
      </c>
      <c r="I6" s="51">
        <v>88</v>
      </c>
      <c r="K6" s="23"/>
      <c r="N6" s="23"/>
      <c r="O6" s="3"/>
    </row>
    <row r="7" spans="1:15" s="4" customFormat="1" ht="37.799999999999997" customHeight="1" x14ac:dyDescent="0.35">
      <c r="A7" s="47" t="s">
        <v>50</v>
      </c>
      <c r="B7" s="50">
        <v>21</v>
      </c>
      <c r="C7" s="50">
        <v>14</v>
      </c>
      <c r="D7" s="50">
        <v>6</v>
      </c>
      <c r="E7" s="50">
        <v>0</v>
      </c>
      <c r="F7" s="50">
        <v>1</v>
      </c>
      <c r="G7" s="51">
        <v>0</v>
      </c>
      <c r="H7" s="51">
        <v>7</v>
      </c>
      <c r="I7" s="51">
        <v>4</v>
      </c>
      <c r="K7" s="23"/>
      <c r="N7" s="23"/>
      <c r="O7" s="3"/>
    </row>
    <row r="8" spans="1:15" ht="37.799999999999997" customHeight="1" x14ac:dyDescent="0.35">
      <c r="A8" s="47" t="s">
        <v>51</v>
      </c>
      <c r="B8" s="52">
        <v>68</v>
      </c>
      <c r="C8" s="52">
        <v>44</v>
      </c>
      <c r="D8" s="52">
        <v>19</v>
      </c>
      <c r="E8" s="50">
        <v>2</v>
      </c>
      <c r="F8" s="50">
        <v>0</v>
      </c>
      <c r="G8" s="51">
        <v>0</v>
      </c>
      <c r="H8" s="53">
        <v>41</v>
      </c>
      <c r="I8" s="53">
        <v>28</v>
      </c>
      <c r="K8" s="23"/>
      <c r="N8" s="23"/>
      <c r="O8" s="3"/>
    </row>
    <row r="9" spans="1:15" ht="37.799999999999997" customHeight="1" x14ac:dyDescent="0.35">
      <c r="A9" s="47" t="s">
        <v>48</v>
      </c>
      <c r="B9" s="52">
        <v>21</v>
      </c>
      <c r="C9" s="52">
        <v>16</v>
      </c>
      <c r="D9" s="52">
        <v>4</v>
      </c>
      <c r="E9" s="50">
        <v>1</v>
      </c>
      <c r="F9" s="50">
        <v>0</v>
      </c>
      <c r="G9" s="51">
        <v>0</v>
      </c>
      <c r="H9" s="53">
        <v>12</v>
      </c>
      <c r="I9" s="53">
        <v>8</v>
      </c>
      <c r="K9" s="23"/>
      <c r="N9" s="23"/>
      <c r="O9" s="3"/>
    </row>
    <row r="10" spans="1:15" ht="37.799999999999997" customHeight="1" x14ac:dyDescent="0.35">
      <c r="A10" s="47" t="s">
        <v>49</v>
      </c>
      <c r="B10" s="52">
        <v>30</v>
      </c>
      <c r="C10" s="52">
        <v>24</v>
      </c>
      <c r="D10" s="52">
        <v>8</v>
      </c>
      <c r="E10" s="50">
        <v>0</v>
      </c>
      <c r="F10" s="50">
        <v>0</v>
      </c>
      <c r="G10" s="51">
        <v>0</v>
      </c>
      <c r="H10" s="53">
        <v>9</v>
      </c>
      <c r="I10" s="53">
        <v>7</v>
      </c>
      <c r="K10" s="23"/>
      <c r="N10" s="23"/>
      <c r="O10" s="3"/>
    </row>
  </sheetData>
  <mergeCells count="9">
    <mergeCell ref="F2:F3"/>
    <mergeCell ref="G2:G3"/>
    <mergeCell ref="H2:I2"/>
    <mergeCell ref="A1:I1"/>
    <mergeCell ref="A2:A3"/>
    <mergeCell ref="B2:B3"/>
    <mergeCell ref="C2:C3"/>
    <mergeCell ref="D2:D3"/>
    <mergeCell ref="E2:E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09375" defaultRowHeight="13.8" x14ac:dyDescent="0.25"/>
  <cols>
    <col min="1" max="1" width="6" style="14" customWidth="1"/>
    <col min="2" max="2" width="19.33203125" style="2" customWidth="1"/>
    <col min="3" max="4" width="11.6640625" style="2" customWidth="1"/>
    <col min="5" max="16384" width="9.109375" style="2"/>
  </cols>
  <sheetData>
    <row r="1" spans="1:4" s="1" customFormat="1" ht="24.75" customHeight="1" x14ac:dyDescent="0.25">
      <c r="A1" s="13"/>
      <c r="C1" s="12"/>
      <c r="D1" s="12"/>
    </row>
    <row r="2" spans="1:4" ht="21.75" customHeight="1" x14ac:dyDescent="0.3">
      <c r="A2" s="17"/>
      <c r="B2" s="18" t="s">
        <v>0</v>
      </c>
      <c r="C2" s="19" t="s">
        <v>26</v>
      </c>
      <c r="D2" s="19" t="s">
        <v>27</v>
      </c>
    </row>
    <row r="3" spans="1:4" s="16" customFormat="1" ht="18" customHeight="1" x14ac:dyDescent="0.35">
      <c r="A3" s="20">
        <v>1</v>
      </c>
      <c r="B3" s="15">
        <v>2</v>
      </c>
      <c r="C3" s="6">
        <v>3</v>
      </c>
      <c r="D3" s="6">
        <v>4</v>
      </c>
    </row>
    <row r="4" spans="1:4" s="4" customFormat="1" ht="18" customHeight="1" x14ac:dyDescent="0.35">
      <c r="A4" s="17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35">
      <c r="A5" s="17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35">
      <c r="A6" s="17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35">
      <c r="A7" s="17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35">
      <c r="A8" s="17">
        <v>5</v>
      </c>
      <c r="B8" s="11" t="s">
        <v>5</v>
      </c>
      <c r="C8" s="7">
        <v>25</v>
      </c>
      <c r="D8" s="8">
        <v>18</v>
      </c>
    </row>
    <row r="9" spans="1:4" s="4" customFormat="1" ht="18" customHeight="1" x14ac:dyDescent="0.35">
      <c r="A9" s="17">
        <v>6</v>
      </c>
      <c r="B9" s="11" t="s">
        <v>6</v>
      </c>
      <c r="C9" s="7">
        <v>42</v>
      </c>
      <c r="D9" s="8">
        <v>13</v>
      </c>
    </row>
    <row r="10" spans="1:4" s="4" customFormat="1" ht="18" customHeight="1" x14ac:dyDescent="0.35">
      <c r="A10" s="17">
        <v>7</v>
      </c>
      <c r="B10" s="11" t="s">
        <v>7</v>
      </c>
      <c r="C10" s="7">
        <v>145</v>
      </c>
      <c r="D10" s="8">
        <v>4</v>
      </c>
    </row>
    <row r="11" spans="1:4" s="4" customFormat="1" ht="18" customHeight="1" x14ac:dyDescent="0.35">
      <c r="A11" s="17">
        <v>8</v>
      </c>
      <c r="B11" s="11" t="s">
        <v>8</v>
      </c>
      <c r="C11" s="7">
        <v>46</v>
      </c>
      <c r="D11" s="8">
        <v>11</v>
      </c>
    </row>
    <row r="12" spans="1:4" s="4" customFormat="1" ht="18" customHeight="1" x14ac:dyDescent="0.35">
      <c r="A12" s="17">
        <v>9</v>
      </c>
      <c r="B12" s="11" t="s">
        <v>9</v>
      </c>
      <c r="C12" s="7">
        <v>86</v>
      </c>
      <c r="D12" s="8">
        <v>6</v>
      </c>
    </row>
    <row r="13" spans="1:4" s="4" customFormat="1" ht="18" customHeight="1" x14ac:dyDescent="0.35">
      <c r="A13" s="17">
        <v>10</v>
      </c>
      <c r="B13" s="11" t="s">
        <v>10</v>
      </c>
      <c r="C13" s="7">
        <v>33</v>
      </c>
      <c r="D13" s="8">
        <v>15</v>
      </c>
    </row>
    <row r="14" spans="1:4" s="4" customFormat="1" ht="18" customHeight="1" x14ac:dyDescent="0.35">
      <c r="A14" s="17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35">
      <c r="A15" s="17">
        <v>12</v>
      </c>
      <c r="B15" s="11" t="s">
        <v>12</v>
      </c>
      <c r="C15" s="7">
        <v>55</v>
      </c>
      <c r="D15" s="8">
        <v>10</v>
      </c>
    </row>
    <row r="16" spans="1:4" s="4" customFormat="1" ht="18" customHeight="1" x14ac:dyDescent="0.35">
      <c r="A16" s="17">
        <v>13</v>
      </c>
      <c r="B16" s="11" t="s">
        <v>13</v>
      </c>
      <c r="C16" s="7">
        <v>24</v>
      </c>
      <c r="D16" s="8">
        <v>19</v>
      </c>
    </row>
    <row r="17" spans="1:4" s="4" customFormat="1" ht="18" customHeight="1" x14ac:dyDescent="0.35">
      <c r="A17" s="17">
        <v>14</v>
      </c>
      <c r="B17" s="11" t="s">
        <v>14</v>
      </c>
      <c r="C17" s="7">
        <v>71</v>
      </c>
      <c r="D17" s="8">
        <v>7</v>
      </c>
    </row>
    <row r="18" spans="1:4" s="4" customFormat="1" ht="18" customHeight="1" x14ac:dyDescent="0.35">
      <c r="A18" s="17">
        <v>15</v>
      </c>
      <c r="B18" s="11" t="s">
        <v>15</v>
      </c>
      <c r="C18" s="7">
        <v>92</v>
      </c>
      <c r="D18" s="8">
        <v>5</v>
      </c>
    </row>
    <row r="19" spans="1:4" s="4" customFormat="1" ht="18" customHeight="1" x14ac:dyDescent="0.35">
      <c r="A19" s="17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35">
      <c r="A20" s="17">
        <v>17</v>
      </c>
      <c r="B20" s="11" t="s">
        <v>17</v>
      </c>
      <c r="C20" s="7">
        <v>43</v>
      </c>
      <c r="D20" s="8">
        <v>12</v>
      </c>
    </row>
    <row r="21" spans="1:4" s="4" customFormat="1" ht="18" customHeight="1" x14ac:dyDescent="0.35">
      <c r="A21" s="17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35">
      <c r="A22" s="17">
        <v>19</v>
      </c>
      <c r="B22" s="11" t="s">
        <v>19</v>
      </c>
      <c r="C22" s="7">
        <v>184</v>
      </c>
      <c r="D22" s="8">
        <v>3</v>
      </c>
    </row>
    <row r="23" spans="1:4" s="4" customFormat="1" ht="18" customHeight="1" x14ac:dyDescent="0.35">
      <c r="A23" s="17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35">
      <c r="A24" s="17">
        <v>21</v>
      </c>
      <c r="B24" s="11" t="s">
        <v>21</v>
      </c>
      <c r="C24" s="7">
        <v>68</v>
      </c>
      <c r="D24" s="8">
        <v>8</v>
      </c>
    </row>
    <row r="25" spans="1:4" s="4" customFormat="1" ht="18" customHeight="1" x14ac:dyDescent="0.35">
      <c r="A25" s="17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35">
      <c r="A26" s="17">
        <v>23</v>
      </c>
      <c r="B26" s="11" t="s">
        <v>23</v>
      </c>
      <c r="C26" s="7">
        <v>23</v>
      </c>
      <c r="D26" s="8">
        <v>20</v>
      </c>
    </row>
    <row r="27" spans="1:4" s="4" customFormat="1" ht="18.75" customHeight="1" x14ac:dyDescent="0.35">
      <c r="A27" s="17">
        <v>24</v>
      </c>
      <c r="B27" s="11" t="s">
        <v>24</v>
      </c>
      <c r="C27" s="7">
        <v>17</v>
      </c>
      <c r="D27" s="8">
        <v>23</v>
      </c>
    </row>
    <row r="28" spans="1:4" s="4" customFormat="1" ht="18" customHeight="1" x14ac:dyDescent="0.35">
      <c r="A28" s="17">
        <v>25</v>
      </c>
      <c r="B28" s="11" t="s">
        <v>25</v>
      </c>
      <c r="C28" s="7">
        <v>228</v>
      </c>
      <c r="D28" s="8">
        <v>2</v>
      </c>
    </row>
  </sheetData>
  <sortState xmlns:xlrd2="http://schemas.microsoft.com/office/spreadsheetml/2017/richdata2"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розрахун рейтинг</vt:lpstr>
      <vt:lpstr>ВПО!Заголовки_для_друку</vt:lpstr>
      <vt:lpstr>Жінки!Заголовки_для_друку</vt:lpstr>
      <vt:lpstr>Молодь!Заголовки_для_друку</vt:lpstr>
      <vt:lpstr>'Особи з інвалідністю'!Заголовки_для_друку</vt:lpstr>
      <vt:lpstr>Послуги!Заголовки_для_друку</vt:lpstr>
      <vt:lpstr>'розрахун рейтинг'!Заголовки_для_друку</vt:lpstr>
      <vt:lpstr>УБД!Заголовки_для_друку</vt:lpstr>
      <vt:lpstr>ВПО!Область_друку</vt:lpstr>
      <vt:lpstr>Жінки!Область_друку</vt:lpstr>
      <vt:lpstr>Молодь!Область_друку</vt:lpstr>
      <vt:lpstr>'Особи з інвалідністю'!Область_друку</vt:lpstr>
      <vt:lpstr>Послуги!Область_друку</vt:lpstr>
      <vt:lpstr>'розрахун рейтинг'!Область_друку</vt:lpstr>
      <vt:lpstr>УБД!Область_друку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Oleksandra Krivenok</cp:lastModifiedBy>
  <cp:lastPrinted>2025-02-07T08:26:00Z</cp:lastPrinted>
  <dcterms:created xsi:type="dcterms:W3CDTF">2023-08-31T06:33:49Z</dcterms:created>
  <dcterms:modified xsi:type="dcterms:W3CDTF">2026-08-10T06:43:36Z</dcterms:modified>
</cp:coreProperties>
</file>