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'3'!$A$1:$AE$33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<sst xmlns="http://schemas.openxmlformats.org/spreadsheetml/2006/main" count="91" uniqueCount="65">
  <si>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</si>
  <si>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</si>
  <si>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</si>
  <si>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</si>
  <si>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</si>
  <si>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</si>
  <si>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</si>
  <si>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</si>
  <si>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</si>
  <si>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</si>
  <si>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</si>
  <si>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</si>
  <si>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</si>
  <si>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</si>
  <si>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</si>
  <si>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Проходили професійне навчання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</si>
  <si>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</si>
  <si>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</si>
  <si>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</si>
  <si>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Мали статус безробітного, тис. осіб 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</si>
  <si>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</si>
  <si>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</si>
  <si>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</si>
  <si>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</si>
  <si>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</si>
  <si>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</si>
  <si>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</si>
  <si>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Енергодарський МЦЗ</t>
  </si>
  <si>
    <t>Бердянський РЦЗ</t>
  </si>
  <si>
    <t>Василівський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</si>
  <si>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</si>
  <si>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</si>
  <si>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</si>
  <si>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</si>
  <si>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</si>
  <si>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</si>
  <si>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</si>
  <si>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</si>
  <si>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</si>
  <si>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</si>
  <si>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</si>
  <si>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</si>
  <si>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</si>
  <si>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</si>
  <si>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>Мали стат жінки</t>
  </si>
  <si>
    <t>Прац жінки все</t>
  </si>
  <si>
    <t>прац жінки облік</t>
  </si>
  <si>
    <t>прац жінки безр</t>
  </si>
  <si>
    <t>Профнав жінки</t>
  </si>
  <si>
    <t>ГР+ТР жінки</t>
  </si>
  <si>
    <t>Профор жінки</t>
  </si>
  <si>
    <t>Статус КЗП жінки</t>
  </si>
  <si>
    <t>Отрим жінки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</si>
  <si>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</si>
  <si>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</si>
  <si>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Мали статус безробітного</t>
  </si>
  <si>
    <t xml:space="preserve">           з них, отримували допомогу по безробіттю</t>
  </si>
  <si>
    <t>Станом на 1 лютого 2018 року:</t>
  </si>
  <si>
    <t>Надання послуг Запорізькою обласною службою зайнятості у січні 2018 року</t>
  </si>
  <si>
    <t>осіб</t>
  </si>
  <si>
    <t xml:space="preserve">                                                        (за статтю)                                             (осіб)</t>
  </si>
  <si>
    <t>Надання послуг Запорізькою обласною службою зайнятості зареєстрованим безробітним та іншим категоріям громадян у  січні 2018 року</t>
  </si>
  <si>
    <t>Токмацька філія</t>
  </si>
  <si>
    <t>К-Дніпровська філія</t>
  </si>
  <si>
    <t>Пологівська Філія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</si>
</sst>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i/>
      <sz val="11"/>
      <color indexed="8"/>
      <name val="Times New Roman"/>
      <family val="1"/>
    </font>
    <font>
      <i/>
      <sz val="11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i/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3" xfId="506" applyNumberFormat="1" applyFont="1" applyFill="1" applyBorder="1" applyAlignment="1">
      <alignment horizontal="center" vertical="center" wrapText="1"/>
      <protection/>
    </xf>
    <xf numFmtId="189" fontId="51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89" fontId="21" fillId="0" borderId="3" xfId="501" applyNumberFormat="1" applyFont="1" applyFill="1" applyBorder="1" applyAlignment="1">
      <alignment horizontal="center" vertical="center" wrapText="1"/>
      <protection/>
    </xf>
    <xf numFmtId="190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6" applyFont="1" applyFill="1">
      <alignment/>
      <protection/>
    </xf>
    <xf numFmtId="3" fontId="54" fillId="0" borderId="3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6" fillId="0" borderId="0" xfId="507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" fontId="59" fillId="0" borderId="3" xfId="505" applyNumberFormat="1" applyFont="1" applyFill="1" applyBorder="1" applyAlignment="1" applyProtection="1">
      <alignment horizontal="left" vertical="center"/>
      <protection locked="0"/>
    </xf>
    <xf numFmtId="1" fontId="60" fillId="0" borderId="3" xfId="505" applyNumberFormat="1" applyFont="1" applyFill="1" applyBorder="1" applyAlignment="1" applyProtection="1">
      <alignment vertical="center"/>
      <protection locked="0"/>
    </xf>
    <xf numFmtId="3" fontId="57" fillId="0" borderId="3" xfId="508" applyNumberFormat="1" applyFont="1" applyFill="1" applyBorder="1" applyAlignment="1">
      <alignment horizontal="center" vertical="center"/>
      <protection/>
    </xf>
    <xf numFmtId="3" fontId="20" fillId="0" borderId="3" xfId="505" applyNumberFormat="1" applyFont="1" applyFill="1" applyBorder="1" applyAlignment="1" applyProtection="1">
      <alignment horizontal="center" vertical="center"/>
      <protection locked="0"/>
    </xf>
    <xf numFmtId="1" fontId="20" fillId="0" borderId="3" xfId="505" applyNumberFormat="1" applyFont="1" applyFill="1" applyBorder="1" applyAlignment="1" applyProtection="1">
      <alignment horizontal="center"/>
      <protection locked="0"/>
    </xf>
    <xf numFmtId="1" fontId="20" fillId="0" borderId="3" xfId="505" applyNumberFormat="1" applyFont="1" applyFill="1" applyBorder="1" applyAlignment="1" applyProtection="1">
      <alignment horizontal="center" vertical="center"/>
      <protection locked="0"/>
    </xf>
    <xf numFmtId="1" fontId="31" fillId="0" borderId="0" xfId="504" applyNumberFormat="1" applyFont="1" applyFill="1" applyBorder="1" applyAlignment="1" applyProtection="1">
      <alignment horizontal="center"/>
      <protection locked="0"/>
    </xf>
    <xf numFmtId="1" fontId="54" fillId="0" borderId="3" xfId="504" applyNumberFormat="1" applyFont="1" applyFill="1" applyBorder="1" applyAlignment="1" applyProtection="1">
      <alignment horizontal="center" vertical="center" wrapText="1"/>
      <protection locked="0"/>
    </xf>
    <xf numFmtId="189" fontId="61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0" applyNumberFormat="1" applyFont="1" applyFill="1" applyBorder="1" applyAlignment="1">
      <alignment horizontal="center" vertical="center"/>
    </xf>
    <xf numFmtId="189" fontId="62" fillId="0" borderId="3" xfId="504" applyNumberFormat="1" applyFont="1" applyFill="1" applyBorder="1" applyAlignment="1" applyProtection="1">
      <alignment horizontal="center" vertical="center"/>
      <protection/>
    </xf>
    <xf numFmtId="1" fontId="58" fillId="0" borderId="3" xfId="0" applyNumberFormat="1" applyFont="1" applyFill="1" applyBorder="1" applyAlignment="1">
      <alignment horizontal="center"/>
    </xf>
    <xf numFmtId="1" fontId="58" fillId="0" borderId="3" xfId="0" applyNumberFormat="1" applyFont="1" applyFill="1" applyBorder="1" applyAlignment="1">
      <alignment horizontal="center" vertical="center"/>
    </xf>
    <xf numFmtId="189" fontId="51" fillId="0" borderId="3" xfId="504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3" fontId="60" fillId="0" borderId="3" xfId="504" applyNumberFormat="1" applyFont="1" applyFill="1" applyBorder="1" applyAlignment="1" applyProtection="1">
      <alignment horizontal="center" vertical="center"/>
      <protection/>
    </xf>
    <xf numFmtId="1" fontId="60" fillId="0" borderId="3" xfId="0" applyNumberFormat="1" applyFont="1" applyFill="1" applyBorder="1" applyAlignment="1" applyProtection="1">
      <alignment horizontal="center"/>
      <protection locked="0"/>
    </xf>
    <xf numFmtId="1" fontId="60" fillId="0" borderId="3" xfId="0" applyNumberFormat="1" applyFont="1" applyFill="1" applyBorder="1" applyAlignment="1" applyProtection="1">
      <alignment horizontal="center" vertical="center"/>
      <protection locked="0"/>
    </xf>
    <xf numFmtId="0" fontId="44" fillId="0" borderId="0" xfId="506" applyFont="1" applyFill="1">
      <alignment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0" fontId="74" fillId="0" borderId="3" xfId="0" applyFont="1" applyBorder="1" applyAlignment="1">
      <alignment horizontal="center"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32" fillId="0" borderId="0" xfId="504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" fontId="53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60" fillId="0" borderId="3" xfId="448" applyFont="1" applyFill="1" applyBorder="1">
      <alignment/>
      <protection/>
    </xf>
    <xf numFmtId="2" fontId="60" fillId="0" borderId="3" xfId="448" applyNumberFormat="1" applyFont="1" applyFill="1" applyBorder="1" applyAlignment="1">
      <alignment horizontal="left" vertical="center"/>
      <protection/>
    </xf>
    <xf numFmtId="189" fontId="62" fillId="0" borderId="3" xfId="505" applyNumberFormat="1" applyFont="1" applyFill="1" applyBorder="1" applyAlignment="1" applyProtection="1">
      <alignment horizontal="center" vertical="center"/>
      <protection locked="0"/>
    </xf>
    <xf numFmtId="190" fontId="67" fillId="0" borderId="3" xfId="0" applyNumberFormat="1" applyFont="1" applyBorder="1" applyAlignment="1">
      <alignment horizontal="center"/>
    </xf>
    <xf numFmtId="190" fontId="62" fillId="0" borderId="3" xfId="504" applyNumberFormat="1" applyFont="1" applyFill="1" applyBorder="1" applyAlignment="1" applyProtection="1">
      <alignment horizontal="center" vertical="center"/>
      <protection locked="0"/>
    </xf>
    <xf numFmtId="3" fontId="60" fillId="0" borderId="3" xfId="505" applyNumberFormat="1" applyFont="1" applyFill="1" applyBorder="1" applyAlignment="1" applyProtection="1">
      <alignment horizontal="center" vertical="center"/>
      <protection locked="0"/>
    </xf>
    <xf numFmtId="1" fontId="60" fillId="0" borderId="0" xfId="504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ичайний_отримДБ_динам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4">
      <selection activeCell="A11" sqref="A11:F11"/>
    </sheetView>
  </sheetViews>
  <sheetFormatPr defaultColWidth="0" defaultRowHeight="15"/>
  <cols>
    <col min="1" max="1" width="57.140625" style="15" customWidth="1"/>
    <col min="2" max="2" width="16.7109375" style="15" customWidth="1"/>
    <col min="3" max="3" width="17.8515625" style="35" customWidth="1"/>
    <col min="4" max="4" width="14.00390625" style="35" customWidth="1"/>
    <col min="5" max="5" width="14.7109375" style="35" customWidth="1"/>
    <col min="6" max="6" width="12.421875" style="35" customWidth="1"/>
    <col min="7" max="7" width="11.28125" style="15" bestFit="1" customWidth="1"/>
    <col min="8" max="254" width="9.140625" style="15" customWidth="1"/>
    <col min="255" max="255" width="54.28125" style="15" customWidth="1"/>
    <col min="256" max="16384" width="0" style="15" hidden="1" customWidth="1"/>
  </cols>
  <sheetData>
    <row r="1" spans="1:6" ht="46.5" customHeight="1">
      <c r="A1" s="73" t="s">
        <v>61</v>
      </c>
      <c r="B1" s="73"/>
      <c r="C1" s="73"/>
      <c r="D1" s="73"/>
      <c r="E1" s="73"/>
      <c r="F1" s="73"/>
    </row>
    <row r="2" spans="1:6" s="64" customFormat="1" ht="18.75" customHeight="1">
      <c r="A2" s="74" t="s">
        <v>60</v>
      </c>
      <c r="B2" s="74"/>
      <c r="C2" s="74"/>
      <c r="D2" s="74"/>
      <c r="E2" s="74"/>
      <c r="F2" s="74"/>
    </row>
    <row r="3" spans="1:6" ht="8.25" customHeight="1">
      <c r="A3" s="16"/>
      <c r="B3" s="16"/>
      <c r="C3" s="16"/>
      <c r="D3" s="16"/>
      <c r="E3" s="16"/>
      <c r="F3" s="17"/>
    </row>
    <row r="4" spans="1:6" s="23" customFormat="1" ht="57" customHeight="1">
      <c r="A4" s="18" t="s">
        <v>11</v>
      </c>
      <c r="B4" s="19" t="s">
        <v>12</v>
      </c>
      <c r="C4" s="20" t="s">
        <v>2</v>
      </c>
      <c r="D4" s="21" t="s">
        <v>13</v>
      </c>
      <c r="E4" s="20" t="s">
        <v>0</v>
      </c>
      <c r="F4" s="22" t="s">
        <v>14</v>
      </c>
    </row>
    <row r="5" spans="1:6" s="43" customFormat="1" ht="17.25" customHeight="1">
      <c r="A5" s="41" t="s">
        <v>1</v>
      </c>
      <c r="B5" s="41">
        <v>1</v>
      </c>
      <c r="C5" s="42">
        <v>2</v>
      </c>
      <c r="D5" s="41">
        <v>3</v>
      </c>
      <c r="E5" s="42">
        <v>4</v>
      </c>
      <c r="F5" s="41">
        <v>5</v>
      </c>
    </row>
    <row r="6" spans="1:7" s="24" customFormat="1" ht="33.75" customHeight="1">
      <c r="A6" s="25" t="s">
        <v>19</v>
      </c>
      <c r="B6" s="65">
        <v>25730</v>
      </c>
      <c r="C6" s="66">
        <v>12043</v>
      </c>
      <c r="D6" s="26">
        <v>46.80528565876409</v>
      </c>
      <c r="E6" s="69">
        <v>13687</v>
      </c>
      <c r="F6" s="27">
        <v>53.194714341235915</v>
      </c>
      <c r="G6" s="28"/>
    </row>
    <row r="7" spans="1:7" s="24" customFormat="1" ht="49.5" customHeight="1">
      <c r="A7" s="29" t="s">
        <v>53</v>
      </c>
      <c r="B7" s="67">
        <v>2515</v>
      </c>
      <c r="C7" s="66">
        <v>1248</v>
      </c>
      <c r="D7" s="26">
        <v>49.6</v>
      </c>
      <c r="E7" s="69">
        <v>1267</v>
      </c>
      <c r="F7" s="27">
        <v>50.4</v>
      </c>
      <c r="G7" s="28"/>
    </row>
    <row r="8" spans="1:7" s="24" customFormat="1" ht="34.5" customHeight="1">
      <c r="A8" s="30" t="s">
        <v>15</v>
      </c>
      <c r="B8" s="68">
        <v>208</v>
      </c>
      <c r="C8" s="66">
        <v>71</v>
      </c>
      <c r="D8" s="26">
        <v>34.13461538461539</v>
      </c>
      <c r="E8" s="69">
        <v>137</v>
      </c>
      <c r="F8" s="27">
        <v>65.86538461538461</v>
      </c>
      <c r="G8" s="28"/>
    </row>
    <row r="9" spans="1:7" s="24" customFormat="1" ht="62.25" customHeight="1">
      <c r="A9" s="30" t="s">
        <v>5</v>
      </c>
      <c r="B9" s="68">
        <v>416</v>
      </c>
      <c r="C9" s="66">
        <v>300</v>
      </c>
      <c r="D9" s="26">
        <v>72.11538461538461</v>
      </c>
      <c r="E9" s="69">
        <v>116</v>
      </c>
      <c r="F9" s="27">
        <v>27.884615384615387</v>
      </c>
      <c r="G9" s="28"/>
    </row>
    <row r="10" spans="1:7" s="31" customFormat="1" ht="62.25" customHeight="1">
      <c r="A10" s="30" t="s">
        <v>54</v>
      </c>
      <c r="B10" s="68">
        <v>23848</v>
      </c>
      <c r="C10" s="66">
        <v>11329</v>
      </c>
      <c r="D10" s="26">
        <v>47.5</v>
      </c>
      <c r="E10" s="69">
        <v>12519</v>
      </c>
      <c r="F10" s="27">
        <v>52.5</v>
      </c>
      <c r="G10" s="28"/>
    </row>
    <row r="11" spans="1:7" s="31" customFormat="1" ht="27" customHeight="1">
      <c r="A11" s="75" t="s">
        <v>57</v>
      </c>
      <c r="B11" s="76"/>
      <c r="C11" s="76"/>
      <c r="D11" s="76"/>
      <c r="E11" s="76"/>
      <c r="F11" s="77"/>
      <c r="G11" s="28"/>
    </row>
    <row r="12" spans="1:7" s="31" customFormat="1" ht="48.75" customHeight="1">
      <c r="A12" s="18" t="s">
        <v>11</v>
      </c>
      <c r="B12" s="19" t="s">
        <v>12</v>
      </c>
      <c r="C12" s="20" t="s">
        <v>2</v>
      </c>
      <c r="D12" s="21" t="s">
        <v>13</v>
      </c>
      <c r="E12" s="20" t="s">
        <v>0</v>
      </c>
      <c r="F12" s="22" t="s">
        <v>14</v>
      </c>
      <c r="G12" s="28"/>
    </row>
    <row r="13" spans="1:8" ht="48.75" customHeight="1">
      <c r="A13" s="32" t="s">
        <v>55</v>
      </c>
      <c r="B13" s="70">
        <v>22983</v>
      </c>
      <c r="C13" s="66">
        <v>10847</v>
      </c>
      <c r="D13" s="33">
        <v>47.195753382935216</v>
      </c>
      <c r="E13" s="71">
        <v>12136</v>
      </c>
      <c r="F13" s="34">
        <v>52.804246617064784</v>
      </c>
      <c r="G13" s="28"/>
      <c r="H13" s="31"/>
    </row>
    <row r="14" spans="1:7" ht="48.75" customHeight="1">
      <c r="A14" s="32" t="s">
        <v>56</v>
      </c>
      <c r="B14" s="70">
        <v>17782</v>
      </c>
      <c r="C14" s="66">
        <v>9066</v>
      </c>
      <c r="D14" s="33">
        <v>50.98414126644922</v>
      </c>
      <c r="E14" s="71">
        <v>8716</v>
      </c>
      <c r="F14" s="34">
        <v>49.01585873355078</v>
      </c>
      <c r="G14" s="2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6"/>
  <sheetViews>
    <sheetView view="pageBreakPreview" zoomScale="80" zoomScaleNormal="85" zoomScaleSheetLayoutView="80" zoomScalePageLayoutView="0" workbookViewId="0" topLeftCell="A1">
      <selection activeCell="T7" sqref="T7"/>
    </sheetView>
  </sheetViews>
  <sheetFormatPr defaultColWidth="9.140625" defaultRowHeight="15"/>
  <cols>
    <col min="1" max="1" width="23.421875" style="9" customWidth="1"/>
    <col min="2" max="2" width="8.57421875" style="8" customWidth="1"/>
    <col min="3" max="3" width="7.421875" style="5" customWidth="1"/>
    <col min="4" max="4" width="8.28125" style="5" hidden="1" customWidth="1"/>
    <col min="5" max="5" width="6.8515625" style="5" customWidth="1"/>
    <col min="6" max="6" width="7.00390625" style="5" customWidth="1"/>
    <col min="7" max="7" width="8.28125" style="5" customWidth="1"/>
    <col min="8" max="10" width="9.140625" style="5" hidden="1" customWidth="1"/>
    <col min="11" max="11" width="6.8515625" style="5" customWidth="1"/>
    <col min="12" max="12" width="7.00390625" style="5" customWidth="1"/>
    <col min="13" max="13" width="8.421875" style="5" customWidth="1"/>
    <col min="14" max="14" width="8.421875" style="5" hidden="1" customWidth="1"/>
    <col min="15" max="15" width="6.7109375" style="5" customWidth="1"/>
    <col min="16" max="16" width="7.00390625" style="5" customWidth="1"/>
    <col min="17" max="17" width="8.57421875" style="5" customWidth="1"/>
    <col min="18" max="18" width="9.140625" style="5" hidden="1" customWidth="1"/>
    <col min="19" max="19" width="7.00390625" style="5" customWidth="1"/>
    <col min="20" max="20" width="6.8515625" style="5" customWidth="1"/>
    <col min="21" max="21" width="8.421875" style="5" customWidth="1"/>
    <col min="22" max="22" width="9.140625" style="5" hidden="1" customWidth="1"/>
    <col min="23" max="23" width="6.421875" style="5" customWidth="1"/>
    <col min="24" max="24" width="6.7109375" style="5" customWidth="1"/>
    <col min="25" max="25" width="8.421875" style="5" customWidth="1"/>
    <col min="26" max="26" width="8.7109375" style="5" hidden="1" customWidth="1"/>
    <col min="27" max="28" width="7.00390625" style="5" customWidth="1"/>
    <col min="29" max="29" width="8.57421875" style="5" customWidth="1"/>
    <col min="30" max="30" width="8.57421875" style="5" hidden="1" customWidth="1"/>
    <col min="31" max="31" width="6.57421875" style="2" customWidth="1"/>
    <col min="32" max="167" width="9.140625" style="2" customWidth="1"/>
    <col min="168" max="168" width="15.28125" style="2" customWidth="1"/>
    <col min="169" max="169" width="8.7109375" style="2" customWidth="1"/>
    <col min="170" max="170" width="8.28125" style="2" customWidth="1"/>
    <col min="171" max="171" width="6.140625" style="2" customWidth="1"/>
    <col min="172" max="172" width="8.28125" style="2" customWidth="1"/>
    <col min="173" max="173" width="8.57421875" style="2" customWidth="1"/>
    <col min="174" max="174" width="6.421875" style="2" customWidth="1"/>
    <col min="175" max="175" width="8.28125" style="2" customWidth="1"/>
    <col min="176" max="176" width="8.57421875" style="2" customWidth="1"/>
    <col min="177" max="177" width="6.00390625" style="2" customWidth="1"/>
    <col min="178" max="178" width="7.140625" style="2" customWidth="1"/>
    <col min="179" max="179" width="7.00390625" style="2" customWidth="1"/>
    <col min="180" max="180" width="6.28125" style="2" customWidth="1"/>
    <col min="181" max="181" width="7.57421875" style="2" customWidth="1"/>
    <col min="182" max="182" width="7.00390625" style="2" customWidth="1"/>
    <col min="183" max="183" width="6.421875" style="2" customWidth="1"/>
    <col min="184" max="184" width="7.140625" style="2" customWidth="1"/>
    <col min="185" max="185" width="7.28125" style="2" customWidth="1"/>
    <col min="186" max="186" width="6.7109375" style="2" customWidth="1"/>
    <col min="187" max="187" width="8.7109375" style="2" customWidth="1"/>
    <col min="188" max="188" width="8.57421875" style="2" customWidth="1"/>
    <col min="189" max="189" width="6.57421875" style="2" customWidth="1"/>
    <col min="190" max="190" width="9.00390625" style="2" customWidth="1"/>
    <col min="191" max="191" width="8.28125" style="2" customWidth="1"/>
    <col min="192" max="192" width="6.00390625" style="2" customWidth="1"/>
    <col min="193" max="193" width="8.28125" style="2" customWidth="1"/>
    <col min="194" max="194" width="8.8515625" style="2" customWidth="1"/>
    <col min="195" max="195" width="6.421875" style="2" customWidth="1"/>
    <col min="196" max="196" width="8.421875" style="2" customWidth="1"/>
    <col min="197" max="197" width="8.28125" style="2" customWidth="1"/>
    <col min="198" max="198" width="6.28125" style="2" customWidth="1"/>
    <col min="199" max="199" width="8.421875" style="2" customWidth="1"/>
    <col min="200" max="200" width="8.28125" style="2" customWidth="1"/>
    <col min="201" max="201" width="6.140625" style="2" customWidth="1"/>
    <col min="202" max="202" width="8.57421875" style="2" customWidth="1"/>
    <col min="203" max="203" width="8.421875" style="2" customWidth="1"/>
    <col min="204" max="204" width="6.28125" style="2" customWidth="1"/>
    <col min="205" max="16384" width="9.140625" style="2" customWidth="1"/>
  </cols>
  <sheetData>
    <row r="1" spans="1:31" s="1" customFormat="1" ht="30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1" customFormat="1" ht="19.5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s="1" customFormat="1" ht="12.75" customHeight="1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6"/>
      <c r="R3" s="6"/>
      <c r="S3" s="6"/>
      <c r="T3" s="51"/>
      <c r="U3" s="6"/>
      <c r="V3" s="6"/>
      <c r="W3" s="6"/>
      <c r="X3" s="6"/>
      <c r="Y3" s="4"/>
      <c r="Z3" s="4"/>
      <c r="AA3" s="4"/>
      <c r="AB3" s="4"/>
      <c r="AC3" s="84"/>
      <c r="AD3" s="44"/>
      <c r="AE3" s="1" t="s">
        <v>59</v>
      </c>
    </row>
    <row r="4" spans="1:31" s="12" customFormat="1" ht="79.5" customHeight="1">
      <c r="A4" s="85"/>
      <c r="B4" s="78" t="s">
        <v>3</v>
      </c>
      <c r="C4" s="79"/>
      <c r="D4" s="79"/>
      <c r="E4" s="80"/>
      <c r="F4" s="78" t="s">
        <v>18</v>
      </c>
      <c r="G4" s="79"/>
      <c r="H4" s="79"/>
      <c r="I4" s="79"/>
      <c r="J4" s="79"/>
      <c r="K4" s="80"/>
      <c r="L4" s="78" t="s">
        <v>4</v>
      </c>
      <c r="M4" s="79"/>
      <c r="N4" s="79"/>
      <c r="O4" s="80"/>
      <c r="P4" s="78" t="s">
        <v>5</v>
      </c>
      <c r="Q4" s="79"/>
      <c r="R4" s="79"/>
      <c r="S4" s="80"/>
      <c r="T4" s="78" t="s">
        <v>8</v>
      </c>
      <c r="U4" s="79"/>
      <c r="V4" s="79"/>
      <c r="W4" s="80"/>
      <c r="X4" s="89" t="s">
        <v>6</v>
      </c>
      <c r="Y4" s="90"/>
      <c r="Z4" s="90"/>
      <c r="AA4" s="91"/>
      <c r="AB4" s="86" t="s">
        <v>9</v>
      </c>
      <c r="AC4" s="87"/>
      <c r="AD4" s="87"/>
      <c r="AE4" s="88"/>
    </row>
    <row r="5" spans="1:31" s="10" customFormat="1" ht="33.75" customHeight="1">
      <c r="A5" s="85"/>
      <c r="B5" s="36" t="s">
        <v>7</v>
      </c>
      <c r="C5" s="52" t="s">
        <v>16</v>
      </c>
      <c r="D5" s="52" t="s">
        <v>44</v>
      </c>
      <c r="E5" s="52" t="s">
        <v>17</v>
      </c>
      <c r="F5" s="37" t="s">
        <v>7</v>
      </c>
      <c r="G5" s="52" t="s">
        <v>16</v>
      </c>
      <c r="H5" s="52" t="s">
        <v>45</v>
      </c>
      <c r="I5" s="52" t="s">
        <v>46</v>
      </c>
      <c r="J5" s="52" t="s">
        <v>47</v>
      </c>
      <c r="K5" s="52" t="s">
        <v>17</v>
      </c>
      <c r="L5" s="37" t="s">
        <v>7</v>
      </c>
      <c r="M5" s="52" t="s">
        <v>16</v>
      </c>
      <c r="N5" s="52" t="s">
        <v>48</v>
      </c>
      <c r="O5" s="52" t="s">
        <v>17</v>
      </c>
      <c r="P5" s="37" t="s">
        <v>7</v>
      </c>
      <c r="Q5" s="52" t="s">
        <v>16</v>
      </c>
      <c r="R5" s="52" t="s">
        <v>49</v>
      </c>
      <c r="S5" s="52" t="s">
        <v>17</v>
      </c>
      <c r="T5" s="37" t="s">
        <v>7</v>
      </c>
      <c r="U5" s="52" t="s">
        <v>16</v>
      </c>
      <c r="V5" s="52" t="s">
        <v>50</v>
      </c>
      <c r="W5" s="52" t="s">
        <v>17</v>
      </c>
      <c r="X5" s="37" t="s">
        <v>7</v>
      </c>
      <c r="Y5" s="52" t="s">
        <v>16</v>
      </c>
      <c r="Z5" s="52" t="s">
        <v>51</v>
      </c>
      <c r="AA5" s="52" t="s">
        <v>17</v>
      </c>
      <c r="AB5" s="37" t="s">
        <v>7</v>
      </c>
      <c r="AC5" s="52" t="s">
        <v>16</v>
      </c>
      <c r="AD5" s="52" t="s">
        <v>52</v>
      </c>
      <c r="AE5" s="52" t="s">
        <v>17</v>
      </c>
    </row>
    <row r="6" spans="1:31" s="40" customFormat="1" ht="9.75" customHeight="1">
      <c r="A6" s="38" t="s">
        <v>1</v>
      </c>
      <c r="B6" s="39">
        <v>1</v>
      </c>
      <c r="C6" s="39">
        <v>2</v>
      </c>
      <c r="D6" s="39"/>
      <c r="E6" s="39">
        <v>3</v>
      </c>
      <c r="F6" s="39">
        <v>4</v>
      </c>
      <c r="G6" s="39">
        <v>5</v>
      </c>
      <c r="H6" s="39"/>
      <c r="I6" s="39"/>
      <c r="J6" s="39"/>
      <c r="K6" s="39">
        <v>6</v>
      </c>
      <c r="L6" s="39">
        <v>7</v>
      </c>
      <c r="M6" s="39">
        <v>8</v>
      </c>
      <c r="N6" s="39"/>
      <c r="O6" s="39">
        <v>9</v>
      </c>
      <c r="P6" s="39">
        <v>10</v>
      </c>
      <c r="Q6" s="39">
        <v>11</v>
      </c>
      <c r="R6" s="39"/>
      <c r="S6" s="39">
        <v>12</v>
      </c>
      <c r="T6" s="39">
        <v>13</v>
      </c>
      <c r="U6" s="39">
        <v>14</v>
      </c>
      <c r="V6" s="39"/>
      <c r="W6" s="39">
        <v>15</v>
      </c>
      <c r="X6" s="39">
        <v>16</v>
      </c>
      <c r="Y6" s="39">
        <v>17</v>
      </c>
      <c r="Z6" s="39"/>
      <c r="AA6" s="39">
        <v>18</v>
      </c>
      <c r="AB6" s="39">
        <v>19</v>
      </c>
      <c r="AC6" s="39">
        <v>20</v>
      </c>
      <c r="AD6" s="39"/>
      <c r="AE6" s="39">
        <v>21</v>
      </c>
    </row>
    <row r="7" spans="1:31" s="13" customFormat="1" ht="30" customHeight="1">
      <c r="A7" s="45" t="s">
        <v>20</v>
      </c>
      <c r="B7" s="47">
        <f>SUM(B8:B33)</f>
        <v>25730</v>
      </c>
      <c r="C7" s="53">
        <v>46.80528565876409</v>
      </c>
      <c r="D7" s="54">
        <v>35895</v>
      </c>
      <c r="E7" s="53">
        <v>53.194714341235915</v>
      </c>
      <c r="F7" s="47">
        <f>SUM(F8:F33)</f>
        <v>2515</v>
      </c>
      <c r="G7" s="53">
        <v>49.62226640159045</v>
      </c>
      <c r="H7" s="54">
        <v>1267</v>
      </c>
      <c r="I7" s="54">
        <v>744</v>
      </c>
      <c r="J7" s="54">
        <v>523</v>
      </c>
      <c r="K7" s="53">
        <v>50.37773359840955</v>
      </c>
      <c r="L7" s="47">
        <f>SUM(L8:L33)</f>
        <v>208</v>
      </c>
      <c r="M7" s="53">
        <v>34.13461538461539</v>
      </c>
      <c r="N7" s="54">
        <v>3484</v>
      </c>
      <c r="O7" s="53">
        <v>65.86538461538461</v>
      </c>
      <c r="P7" s="47">
        <f>SUM(P8:P33)</f>
        <v>416</v>
      </c>
      <c r="Q7" s="53">
        <v>72.11538461538461</v>
      </c>
      <c r="R7" s="54">
        <v>5801</v>
      </c>
      <c r="S7" s="53">
        <v>27.884615384615387</v>
      </c>
      <c r="T7" s="47">
        <f>SUM(T8:T33)</f>
        <v>23848</v>
      </c>
      <c r="U7" s="53">
        <v>47.5050318685005</v>
      </c>
      <c r="V7" s="54">
        <v>47.5050318685005</v>
      </c>
      <c r="W7" s="97">
        <v>52.4949681314995</v>
      </c>
      <c r="X7" s="47">
        <f>SUM(X8:X33)</f>
        <v>22983</v>
      </c>
      <c r="Y7" s="53">
        <v>47.195753382935216</v>
      </c>
      <c r="Z7" s="47">
        <v>11604</v>
      </c>
      <c r="AA7" s="53">
        <v>52.804246617064784</v>
      </c>
      <c r="AB7" s="47">
        <f>SUM(AB8:AB33)</f>
        <v>17782</v>
      </c>
      <c r="AC7" s="53">
        <v>50.98414126644922</v>
      </c>
      <c r="AD7" s="47">
        <v>8307</v>
      </c>
      <c r="AE7" s="53">
        <v>49.01585873355078</v>
      </c>
    </row>
    <row r="8" spans="1:31" s="14" customFormat="1" ht="18.75" customHeight="1">
      <c r="A8" s="93" t="s">
        <v>21</v>
      </c>
      <c r="B8" s="48">
        <v>1428</v>
      </c>
      <c r="C8" s="55">
        <v>37.745098039215684</v>
      </c>
      <c r="D8" s="56">
        <v>2468</v>
      </c>
      <c r="E8" s="96">
        <v>62.254901960784316</v>
      </c>
      <c r="F8" s="48">
        <v>214</v>
      </c>
      <c r="G8" s="55">
        <v>61.21495327102804</v>
      </c>
      <c r="H8" s="61">
        <v>83</v>
      </c>
      <c r="I8" s="62">
        <v>41</v>
      </c>
      <c r="J8" s="56">
        <v>42</v>
      </c>
      <c r="K8" s="55">
        <v>38.78504672897196</v>
      </c>
      <c r="L8" s="49">
        <v>12</v>
      </c>
      <c r="M8" s="55">
        <v>16.666666666666664</v>
      </c>
      <c r="N8" s="57">
        <v>149</v>
      </c>
      <c r="O8" s="55">
        <v>83.33333333333334</v>
      </c>
      <c r="P8" s="48">
        <v>8</v>
      </c>
      <c r="Q8" s="55">
        <v>50</v>
      </c>
      <c r="R8" s="56">
        <v>198</v>
      </c>
      <c r="S8" s="55">
        <v>50</v>
      </c>
      <c r="T8" s="72">
        <v>1318</v>
      </c>
      <c r="U8" s="58">
        <v>37.4051593323217</v>
      </c>
      <c r="V8" s="59">
        <v>37.405159332321695</v>
      </c>
      <c r="W8" s="97">
        <v>62.5948406676783</v>
      </c>
      <c r="X8" s="48">
        <v>1210</v>
      </c>
      <c r="Y8" s="55">
        <v>37.02479338842975</v>
      </c>
      <c r="Z8" s="60">
        <v>754</v>
      </c>
      <c r="AA8" s="55">
        <v>62.97520661157024</v>
      </c>
      <c r="AB8" s="48">
        <v>968</v>
      </c>
      <c r="AC8" s="55">
        <v>36.15702479338843</v>
      </c>
      <c r="AD8" s="60">
        <v>583</v>
      </c>
      <c r="AE8" s="55">
        <v>63.84297520661158</v>
      </c>
    </row>
    <row r="9" spans="1:31" s="14" customFormat="1" ht="18.75" customHeight="1">
      <c r="A9" s="93" t="s">
        <v>22</v>
      </c>
      <c r="B9" s="48">
        <v>1295</v>
      </c>
      <c r="C9" s="55">
        <v>38.996138996138995</v>
      </c>
      <c r="D9" s="56">
        <v>2345</v>
      </c>
      <c r="E9" s="96">
        <v>61.003861003861005</v>
      </c>
      <c r="F9" s="48">
        <v>197</v>
      </c>
      <c r="G9" s="55">
        <v>46.19289340101523</v>
      </c>
      <c r="H9" s="61">
        <v>106</v>
      </c>
      <c r="I9" s="63">
        <v>60</v>
      </c>
      <c r="J9" s="56">
        <v>46</v>
      </c>
      <c r="K9" s="55">
        <v>53.80710659898477</v>
      </c>
      <c r="L9" s="49">
        <v>20</v>
      </c>
      <c r="M9" s="55">
        <v>20</v>
      </c>
      <c r="N9" s="57">
        <v>220</v>
      </c>
      <c r="O9" s="55">
        <v>80</v>
      </c>
      <c r="P9" s="48">
        <v>7</v>
      </c>
      <c r="Q9" s="55">
        <v>14.285714285714285</v>
      </c>
      <c r="R9" s="56">
        <v>257</v>
      </c>
      <c r="S9" s="55">
        <v>85.71428571428571</v>
      </c>
      <c r="T9" s="72">
        <v>1211</v>
      </c>
      <c r="U9" s="58">
        <v>39.801816680429404</v>
      </c>
      <c r="V9" s="59">
        <v>39.8018166804294</v>
      </c>
      <c r="W9" s="97">
        <v>60.198183319570596</v>
      </c>
      <c r="X9" s="48">
        <v>1132</v>
      </c>
      <c r="Y9" s="55">
        <v>38.78091872791519</v>
      </c>
      <c r="Z9" s="60">
        <v>634</v>
      </c>
      <c r="AA9" s="55">
        <v>61.21908127208481</v>
      </c>
      <c r="AB9" s="48">
        <v>856</v>
      </c>
      <c r="AC9" s="55">
        <v>40.53738317757009</v>
      </c>
      <c r="AD9" s="60">
        <v>457</v>
      </c>
      <c r="AE9" s="55">
        <v>59.4626168224299</v>
      </c>
    </row>
    <row r="10" spans="1:31" s="14" customFormat="1" ht="18.75" customHeight="1">
      <c r="A10" s="93" t="s">
        <v>23</v>
      </c>
      <c r="B10" s="48">
        <v>1720</v>
      </c>
      <c r="C10" s="55">
        <v>38.19767441860465</v>
      </c>
      <c r="D10" s="56">
        <v>3266</v>
      </c>
      <c r="E10" s="96">
        <v>61.80232558139535</v>
      </c>
      <c r="F10" s="48">
        <v>245</v>
      </c>
      <c r="G10" s="55">
        <v>37.142857142857146</v>
      </c>
      <c r="H10" s="61">
        <v>154</v>
      </c>
      <c r="I10" s="63">
        <v>102</v>
      </c>
      <c r="J10" s="56">
        <v>52</v>
      </c>
      <c r="K10" s="55">
        <v>62.857142857142854</v>
      </c>
      <c r="L10" s="49">
        <v>5</v>
      </c>
      <c r="M10" s="55">
        <v>20</v>
      </c>
      <c r="N10" s="57">
        <v>246</v>
      </c>
      <c r="O10" s="55">
        <v>80</v>
      </c>
      <c r="P10" s="48">
        <v>6</v>
      </c>
      <c r="Q10" s="55">
        <v>33.33333333333333</v>
      </c>
      <c r="R10" s="56">
        <v>172</v>
      </c>
      <c r="S10" s="55">
        <v>66.66666666666666</v>
      </c>
      <c r="T10" s="72">
        <v>1328</v>
      </c>
      <c r="U10" s="58">
        <v>39.45783132530121</v>
      </c>
      <c r="V10" s="59">
        <v>39.45783132530121</v>
      </c>
      <c r="W10" s="97">
        <v>60.54216867469879</v>
      </c>
      <c r="X10" s="48">
        <v>1457</v>
      </c>
      <c r="Y10" s="55">
        <v>38.297872340425535</v>
      </c>
      <c r="Z10" s="60">
        <v>869</v>
      </c>
      <c r="AA10" s="55">
        <v>61.702127659574465</v>
      </c>
      <c r="AB10" s="48">
        <v>1219</v>
      </c>
      <c r="AC10" s="55">
        <v>39.45857260049221</v>
      </c>
      <c r="AD10" s="60">
        <v>684</v>
      </c>
      <c r="AE10" s="55">
        <v>60.541427399507796</v>
      </c>
    </row>
    <row r="11" spans="1:31" s="14" customFormat="1" ht="18.75" customHeight="1">
      <c r="A11" s="93" t="s">
        <v>24</v>
      </c>
      <c r="B11" s="48">
        <v>892</v>
      </c>
      <c r="C11" s="55">
        <v>37.89237668161435</v>
      </c>
      <c r="D11" s="56">
        <v>1627</v>
      </c>
      <c r="E11" s="96">
        <v>62.10762331838565</v>
      </c>
      <c r="F11" s="48">
        <v>155</v>
      </c>
      <c r="G11" s="55">
        <v>61.29032258064516</v>
      </c>
      <c r="H11" s="61">
        <v>60</v>
      </c>
      <c r="I11" s="63">
        <v>33</v>
      </c>
      <c r="J11" s="56">
        <v>27</v>
      </c>
      <c r="K11" s="55">
        <v>38.70967741935484</v>
      </c>
      <c r="L11" s="49">
        <v>9</v>
      </c>
      <c r="M11" s="55">
        <v>44.44444444444444</v>
      </c>
      <c r="N11" s="57">
        <v>130</v>
      </c>
      <c r="O11" s="55">
        <v>55.55555555555556</v>
      </c>
      <c r="P11" s="48">
        <v>6</v>
      </c>
      <c r="Q11" s="55">
        <v>83.33333333333334</v>
      </c>
      <c r="R11" s="56">
        <v>150</v>
      </c>
      <c r="S11" s="55">
        <v>16.666666666666664</v>
      </c>
      <c r="T11" s="72">
        <v>745</v>
      </c>
      <c r="U11" s="58">
        <v>38.12080536912752</v>
      </c>
      <c r="V11" s="59">
        <v>38.12080536912752</v>
      </c>
      <c r="W11" s="97">
        <v>61.87919463087248</v>
      </c>
      <c r="X11" s="48">
        <v>742</v>
      </c>
      <c r="Y11" s="55">
        <v>37.331536388140165</v>
      </c>
      <c r="Z11" s="60">
        <v>448</v>
      </c>
      <c r="AA11" s="55">
        <v>62.668463611859835</v>
      </c>
      <c r="AB11" s="48">
        <v>541</v>
      </c>
      <c r="AC11" s="55">
        <v>40.29574861367837</v>
      </c>
      <c r="AD11" s="60">
        <v>291</v>
      </c>
      <c r="AE11" s="55">
        <v>59.70425138632163</v>
      </c>
    </row>
    <row r="12" spans="1:31" s="14" customFormat="1" ht="18.75" customHeight="1">
      <c r="A12" s="94" t="s">
        <v>25</v>
      </c>
      <c r="B12" s="48">
        <v>1675</v>
      </c>
      <c r="C12" s="55">
        <v>29.61194029850746</v>
      </c>
      <c r="D12" s="56">
        <v>3427</v>
      </c>
      <c r="E12" s="96">
        <v>70.38805970149254</v>
      </c>
      <c r="F12" s="48">
        <v>237</v>
      </c>
      <c r="G12" s="55">
        <v>59.91561181434599</v>
      </c>
      <c r="H12" s="61">
        <v>95</v>
      </c>
      <c r="I12" s="63">
        <v>60</v>
      </c>
      <c r="J12" s="56">
        <v>35</v>
      </c>
      <c r="K12" s="55">
        <v>40.08438818565401</v>
      </c>
      <c r="L12" s="49">
        <v>6</v>
      </c>
      <c r="M12" s="55">
        <v>0</v>
      </c>
      <c r="N12" s="57">
        <v>521</v>
      </c>
      <c r="O12" s="55">
        <v>100</v>
      </c>
      <c r="P12" s="48">
        <v>33</v>
      </c>
      <c r="Q12" s="55">
        <v>24.242424242424242</v>
      </c>
      <c r="R12" s="56">
        <v>711</v>
      </c>
      <c r="S12" s="55">
        <v>100</v>
      </c>
      <c r="T12" s="72">
        <v>1583</v>
      </c>
      <c r="U12" s="58">
        <v>29.56411876184461</v>
      </c>
      <c r="V12" s="59">
        <v>29.5641187618446</v>
      </c>
      <c r="W12" s="97">
        <v>70.43588123815539</v>
      </c>
      <c r="X12" s="48">
        <v>1488</v>
      </c>
      <c r="Y12" s="55">
        <v>27.889784946236556</v>
      </c>
      <c r="Z12" s="60">
        <v>1028</v>
      </c>
      <c r="AA12" s="55">
        <v>100</v>
      </c>
      <c r="AB12" s="48">
        <v>1153</v>
      </c>
      <c r="AC12" s="55">
        <v>28.53425845620122</v>
      </c>
      <c r="AD12" s="60">
        <v>802</v>
      </c>
      <c r="AE12" s="55">
        <v>100</v>
      </c>
    </row>
    <row r="13" spans="1:31" s="14" customFormat="1" ht="18.75" customHeight="1">
      <c r="A13" s="94" t="s">
        <v>26</v>
      </c>
      <c r="B13" s="48">
        <v>922</v>
      </c>
      <c r="C13" s="55">
        <v>38.50325379609544</v>
      </c>
      <c r="D13" s="56">
        <v>2002</v>
      </c>
      <c r="E13" s="96">
        <v>61.49674620390456</v>
      </c>
      <c r="F13" s="48">
        <v>182</v>
      </c>
      <c r="G13" s="55">
        <v>41.75824175824175</v>
      </c>
      <c r="H13" s="61">
        <v>106</v>
      </c>
      <c r="I13" s="63">
        <v>64</v>
      </c>
      <c r="J13" s="56">
        <v>42</v>
      </c>
      <c r="K13" s="55">
        <v>58.24175824175825</v>
      </c>
      <c r="L13" s="49">
        <v>14</v>
      </c>
      <c r="M13" s="55">
        <v>28.57142857142857</v>
      </c>
      <c r="N13" s="57">
        <v>287</v>
      </c>
      <c r="O13" s="55">
        <v>71.42857142857143</v>
      </c>
      <c r="P13" s="48">
        <v>15</v>
      </c>
      <c r="Q13" s="55">
        <v>26.666666666666668</v>
      </c>
      <c r="R13" s="56">
        <v>95</v>
      </c>
      <c r="S13" s="55">
        <v>73.33333333333333</v>
      </c>
      <c r="T13" s="72">
        <v>850</v>
      </c>
      <c r="U13" s="58">
        <v>39.05882352941177</v>
      </c>
      <c r="V13" s="59">
        <v>39.05882352941176</v>
      </c>
      <c r="W13" s="97">
        <v>60.94117647058823</v>
      </c>
      <c r="X13" s="48">
        <v>769</v>
      </c>
      <c r="Y13" s="55">
        <v>38.23146944083225</v>
      </c>
      <c r="Z13" s="60">
        <v>400</v>
      </c>
      <c r="AA13" s="55">
        <v>61.76853055916776</v>
      </c>
      <c r="AB13" s="48">
        <v>632</v>
      </c>
      <c r="AC13" s="55">
        <v>38.765822784810126</v>
      </c>
      <c r="AD13" s="60">
        <v>344</v>
      </c>
      <c r="AE13" s="55">
        <v>61.23417721518988</v>
      </c>
    </row>
    <row r="14" spans="1:31" s="14" customFormat="1" ht="18.75" customHeight="1">
      <c r="A14" s="46" t="s">
        <v>62</v>
      </c>
      <c r="B14" s="48">
        <v>2409</v>
      </c>
      <c r="C14" s="55">
        <v>45.6205894562059</v>
      </c>
      <c r="D14" s="56">
        <v>2957</v>
      </c>
      <c r="E14" s="96">
        <v>54.37941054379411</v>
      </c>
      <c r="F14" s="48">
        <v>48</v>
      </c>
      <c r="G14" s="55">
        <v>64.58333333333333</v>
      </c>
      <c r="H14" s="61">
        <v>17</v>
      </c>
      <c r="I14" s="63">
        <v>2</v>
      </c>
      <c r="J14" s="56">
        <v>15</v>
      </c>
      <c r="K14" s="55">
        <v>35.41666666666667</v>
      </c>
      <c r="L14" s="49">
        <v>20</v>
      </c>
      <c r="M14" s="55">
        <v>45</v>
      </c>
      <c r="N14" s="57">
        <v>258</v>
      </c>
      <c r="O14" s="55">
        <v>55.00000000000001</v>
      </c>
      <c r="P14" s="48">
        <v>14</v>
      </c>
      <c r="Q14" s="55">
        <v>42.857142857142854</v>
      </c>
      <c r="R14" s="56">
        <v>453</v>
      </c>
      <c r="S14" s="55">
        <v>57.14285714285714</v>
      </c>
      <c r="T14" s="72">
        <v>2194</v>
      </c>
      <c r="U14" s="58">
        <v>46.12579762989972</v>
      </c>
      <c r="V14" s="59">
        <v>46.12579762989973</v>
      </c>
      <c r="W14" s="97">
        <v>53.87420237010028</v>
      </c>
      <c r="X14" s="48">
        <v>2161</v>
      </c>
      <c r="Y14" s="55">
        <v>45.53447478019436</v>
      </c>
      <c r="Z14" s="60">
        <v>1148</v>
      </c>
      <c r="AA14" s="55">
        <v>54.46552521980564</v>
      </c>
      <c r="AB14" s="48">
        <v>1714</v>
      </c>
      <c r="AC14" s="55">
        <v>49.53325554259043</v>
      </c>
      <c r="AD14" s="60">
        <v>846</v>
      </c>
      <c r="AE14" s="55">
        <v>50.466744457409575</v>
      </c>
    </row>
    <row r="15" spans="1:31" s="14" customFormat="1" ht="18.75" customHeight="1">
      <c r="A15" s="94" t="s">
        <v>27</v>
      </c>
      <c r="B15" s="48">
        <v>466</v>
      </c>
      <c r="C15" s="55">
        <v>41.41630901287554</v>
      </c>
      <c r="D15" s="56">
        <v>869</v>
      </c>
      <c r="E15" s="96">
        <v>58.58369098712446</v>
      </c>
      <c r="F15" s="48">
        <v>104</v>
      </c>
      <c r="G15" s="55">
        <v>54.80769230769231</v>
      </c>
      <c r="H15" s="61">
        <v>47</v>
      </c>
      <c r="I15" s="63">
        <v>29</v>
      </c>
      <c r="J15" s="56">
        <v>18</v>
      </c>
      <c r="K15" s="55">
        <v>45.19230769230769</v>
      </c>
      <c r="L15" s="49">
        <v>11</v>
      </c>
      <c r="M15" s="55">
        <v>45.45454545454545</v>
      </c>
      <c r="N15" s="57">
        <v>166</v>
      </c>
      <c r="O15" s="55">
        <v>54.54545454545454</v>
      </c>
      <c r="P15" s="48">
        <v>3</v>
      </c>
      <c r="Q15" s="55">
        <v>0</v>
      </c>
      <c r="R15" s="56">
        <v>66</v>
      </c>
      <c r="S15" s="55">
        <v>100</v>
      </c>
      <c r="T15" s="72">
        <v>387</v>
      </c>
      <c r="U15" s="58">
        <v>40.82687338501292</v>
      </c>
      <c r="V15" s="59">
        <v>40.82687338501292</v>
      </c>
      <c r="W15" s="97">
        <v>59.17312661498708</v>
      </c>
      <c r="X15" s="48">
        <v>401</v>
      </c>
      <c r="Y15" s="55">
        <v>40.89775561097257</v>
      </c>
      <c r="Z15" s="60">
        <v>234</v>
      </c>
      <c r="AA15" s="55">
        <v>59.10224438902743</v>
      </c>
      <c r="AB15" s="48">
        <v>271</v>
      </c>
      <c r="AC15" s="55">
        <v>39.48339483394834</v>
      </c>
      <c r="AD15" s="60">
        <v>163</v>
      </c>
      <c r="AE15" s="55">
        <v>60.51660516605166</v>
      </c>
    </row>
    <row r="16" spans="1:31" s="14" customFormat="1" ht="18.75" customHeight="1">
      <c r="A16" s="94" t="s">
        <v>28</v>
      </c>
      <c r="B16" s="48">
        <v>606</v>
      </c>
      <c r="C16" s="55">
        <v>59.4059405940594</v>
      </c>
      <c r="D16" s="56">
        <v>609</v>
      </c>
      <c r="E16" s="96">
        <v>40.59405940594059</v>
      </c>
      <c r="F16" s="48">
        <v>29</v>
      </c>
      <c r="G16" s="55">
        <v>62.06896551724138</v>
      </c>
      <c r="H16" s="61">
        <v>11</v>
      </c>
      <c r="I16" s="63">
        <v>4</v>
      </c>
      <c r="J16" s="56">
        <v>7</v>
      </c>
      <c r="K16" s="55">
        <v>37.93103448275862</v>
      </c>
      <c r="L16" s="49">
        <v>5</v>
      </c>
      <c r="M16" s="55">
        <v>60</v>
      </c>
      <c r="N16" s="57">
        <v>68</v>
      </c>
      <c r="O16" s="55">
        <v>40</v>
      </c>
      <c r="P16" s="48">
        <v>66</v>
      </c>
      <c r="Q16" s="55">
        <v>87.87878787878788</v>
      </c>
      <c r="R16" s="56">
        <v>117</v>
      </c>
      <c r="S16" s="55">
        <v>12.121212121212121</v>
      </c>
      <c r="T16" s="72">
        <v>590</v>
      </c>
      <c r="U16" s="58">
        <v>60</v>
      </c>
      <c r="V16" s="59">
        <v>60</v>
      </c>
      <c r="W16" s="97">
        <v>40</v>
      </c>
      <c r="X16" s="48">
        <v>568</v>
      </c>
      <c r="Y16" s="55">
        <v>60.73943661971831</v>
      </c>
      <c r="Z16" s="60">
        <v>213</v>
      </c>
      <c r="AA16" s="55">
        <v>39.26056338028169</v>
      </c>
      <c r="AB16" s="48">
        <v>481</v>
      </c>
      <c r="AC16" s="55">
        <v>65.28066528066529</v>
      </c>
      <c r="AD16" s="60">
        <v>163</v>
      </c>
      <c r="AE16" s="55">
        <v>34.71933471933472</v>
      </c>
    </row>
    <row r="17" spans="1:31" s="14" customFormat="1" ht="18.75" customHeight="1">
      <c r="A17" s="94" t="s">
        <v>29</v>
      </c>
      <c r="B17" s="48">
        <v>926</v>
      </c>
      <c r="C17" s="55">
        <v>42.44060475161987</v>
      </c>
      <c r="D17" s="56">
        <v>1547</v>
      </c>
      <c r="E17" s="96">
        <v>57.55939524838013</v>
      </c>
      <c r="F17" s="48">
        <v>134</v>
      </c>
      <c r="G17" s="55">
        <v>50</v>
      </c>
      <c r="H17" s="61">
        <v>67</v>
      </c>
      <c r="I17" s="63">
        <v>44</v>
      </c>
      <c r="J17" s="56">
        <v>23</v>
      </c>
      <c r="K17" s="55">
        <v>50</v>
      </c>
      <c r="L17" s="50">
        <v>16</v>
      </c>
      <c r="M17" s="55">
        <v>31.25</v>
      </c>
      <c r="N17" s="57">
        <v>238</v>
      </c>
      <c r="O17" s="55">
        <v>68.75</v>
      </c>
      <c r="P17" s="48">
        <v>5</v>
      </c>
      <c r="Q17" s="55">
        <v>80</v>
      </c>
      <c r="R17" s="56">
        <v>330</v>
      </c>
      <c r="S17" s="55">
        <v>20</v>
      </c>
      <c r="T17" s="72">
        <v>890</v>
      </c>
      <c r="U17" s="58">
        <v>42.921348314606746</v>
      </c>
      <c r="V17" s="59">
        <v>42.921348314606746</v>
      </c>
      <c r="W17" s="97">
        <v>57.078651685393254</v>
      </c>
      <c r="X17" s="48">
        <v>820</v>
      </c>
      <c r="Y17" s="55">
        <v>42.926829268292686</v>
      </c>
      <c r="Z17" s="60">
        <v>462</v>
      </c>
      <c r="AA17" s="55">
        <v>57.073170731707314</v>
      </c>
      <c r="AB17" s="48">
        <v>616</v>
      </c>
      <c r="AC17" s="55">
        <v>44.48051948051948</v>
      </c>
      <c r="AD17" s="60">
        <v>316</v>
      </c>
      <c r="AE17" s="55">
        <v>55.519480519480524</v>
      </c>
    </row>
    <row r="18" spans="1:31" s="14" customFormat="1" ht="18.75" customHeight="1">
      <c r="A18" s="94" t="s">
        <v>30</v>
      </c>
      <c r="B18" s="48">
        <v>540</v>
      </c>
      <c r="C18" s="55">
        <v>57.96296296296296</v>
      </c>
      <c r="D18" s="56">
        <v>547</v>
      </c>
      <c r="E18" s="96">
        <v>42.03703703703704</v>
      </c>
      <c r="F18" s="48">
        <v>31</v>
      </c>
      <c r="G18" s="55">
        <v>51.61290322580645</v>
      </c>
      <c r="H18" s="61">
        <v>15</v>
      </c>
      <c r="I18" s="63">
        <v>7</v>
      </c>
      <c r="J18" s="56">
        <v>8</v>
      </c>
      <c r="K18" s="55">
        <v>48.38709677419355</v>
      </c>
      <c r="L18" s="49">
        <v>3</v>
      </c>
      <c r="M18" s="55">
        <v>0</v>
      </c>
      <c r="N18" s="57">
        <v>24</v>
      </c>
      <c r="O18" s="55">
        <v>100</v>
      </c>
      <c r="P18" s="48">
        <v>16</v>
      </c>
      <c r="Q18" s="55">
        <v>87.5</v>
      </c>
      <c r="R18" s="56">
        <v>319</v>
      </c>
      <c r="S18" s="55">
        <v>12.5</v>
      </c>
      <c r="T18" s="72">
        <v>535</v>
      </c>
      <c r="U18" s="58">
        <v>57.94392523364486</v>
      </c>
      <c r="V18" s="59">
        <v>57.943925233644855</v>
      </c>
      <c r="W18" s="97">
        <v>42.05607476635514</v>
      </c>
      <c r="X18" s="48">
        <v>507</v>
      </c>
      <c r="Y18" s="55">
        <v>58.777120315581854</v>
      </c>
      <c r="Z18" s="60">
        <v>199</v>
      </c>
      <c r="AA18" s="55">
        <v>41.222879684418146</v>
      </c>
      <c r="AB18" s="48">
        <v>419</v>
      </c>
      <c r="AC18" s="55">
        <v>62.05250596658711</v>
      </c>
      <c r="AD18" s="60">
        <v>155</v>
      </c>
      <c r="AE18" s="55">
        <v>37.94749403341289</v>
      </c>
    </row>
    <row r="19" spans="1:31" s="14" customFormat="1" ht="18.75" customHeight="1">
      <c r="A19" s="94" t="s">
        <v>31</v>
      </c>
      <c r="B19" s="48">
        <v>601</v>
      </c>
      <c r="C19" s="55">
        <v>52.911813643926784</v>
      </c>
      <c r="D19" s="56">
        <v>755</v>
      </c>
      <c r="E19" s="96">
        <v>47.08818635607321</v>
      </c>
      <c r="F19" s="48">
        <v>28</v>
      </c>
      <c r="G19" s="55">
        <v>35.71428571428571</v>
      </c>
      <c r="H19" s="61">
        <v>18</v>
      </c>
      <c r="I19" s="63">
        <v>8</v>
      </c>
      <c r="J19" s="56">
        <v>10</v>
      </c>
      <c r="K19" s="55">
        <v>64.28571428571429</v>
      </c>
      <c r="L19" s="49">
        <v>4</v>
      </c>
      <c r="M19" s="55">
        <v>25</v>
      </c>
      <c r="N19" s="57">
        <v>69</v>
      </c>
      <c r="O19" s="55">
        <v>75</v>
      </c>
      <c r="P19" s="48">
        <v>11</v>
      </c>
      <c r="Q19" s="55">
        <v>27.27272727272727</v>
      </c>
      <c r="R19" s="56">
        <v>264</v>
      </c>
      <c r="S19" s="55">
        <v>72.72727272727273</v>
      </c>
      <c r="T19" s="72">
        <v>582</v>
      </c>
      <c r="U19" s="58">
        <v>53.43642611683849</v>
      </c>
      <c r="V19" s="59">
        <v>53.43642611683849</v>
      </c>
      <c r="W19" s="97">
        <v>46.56357388316151</v>
      </c>
      <c r="X19" s="48">
        <v>560</v>
      </c>
      <c r="Y19" s="55">
        <v>54.107142857142854</v>
      </c>
      <c r="Z19" s="60">
        <v>245</v>
      </c>
      <c r="AA19" s="55">
        <v>45.89285714285714</v>
      </c>
      <c r="AB19" s="48">
        <v>463</v>
      </c>
      <c r="AC19" s="55">
        <v>57.01943844492441</v>
      </c>
      <c r="AD19" s="60">
        <v>185</v>
      </c>
      <c r="AE19" s="55">
        <v>42.98056155507559</v>
      </c>
    </row>
    <row r="20" spans="1:31" s="14" customFormat="1" ht="18.75" customHeight="1">
      <c r="A20" s="94" t="s">
        <v>32</v>
      </c>
      <c r="B20" s="48">
        <v>992</v>
      </c>
      <c r="C20" s="55">
        <v>52.52016129032258</v>
      </c>
      <c r="D20" s="56">
        <v>1069</v>
      </c>
      <c r="E20" s="96">
        <v>47.479838709677416</v>
      </c>
      <c r="F20" s="48">
        <v>73</v>
      </c>
      <c r="G20" s="55">
        <v>32.87671232876713</v>
      </c>
      <c r="H20" s="61">
        <v>49</v>
      </c>
      <c r="I20" s="63">
        <v>37</v>
      </c>
      <c r="J20" s="56">
        <v>12</v>
      </c>
      <c r="K20" s="55">
        <v>67.12328767123287</v>
      </c>
      <c r="L20" s="49">
        <v>7</v>
      </c>
      <c r="M20" s="55">
        <v>0</v>
      </c>
      <c r="N20" s="57">
        <v>70</v>
      </c>
      <c r="O20" s="55">
        <v>100</v>
      </c>
      <c r="P20" s="48">
        <v>13</v>
      </c>
      <c r="Q20" s="55">
        <v>92.3076923076923</v>
      </c>
      <c r="R20" s="56">
        <v>244</v>
      </c>
      <c r="S20" s="55">
        <v>7.6923076923076925</v>
      </c>
      <c r="T20" s="72">
        <v>956</v>
      </c>
      <c r="U20" s="58">
        <v>52.928870292887034</v>
      </c>
      <c r="V20" s="59">
        <v>52.928870292887034</v>
      </c>
      <c r="W20" s="97">
        <v>47.071129707112966</v>
      </c>
      <c r="X20" s="48">
        <v>901</v>
      </c>
      <c r="Y20" s="55">
        <v>52.83018867924528</v>
      </c>
      <c r="Z20" s="60">
        <v>406</v>
      </c>
      <c r="AA20" s="55">
        <v>47.16981132075472</v>
      </c>
      <c r="AB20" s="48">
        <v>552</v>
      </c>
      <c r="AC20" s="55">
        <v>65.03623188405797</v>
      </c>
      <c r="AD20" s="60">
        <v>186</v>
      </c>
      <c r="AE20" s="55">
        <v>34.96376811594203</v>
      </c>
    </row>
    <row r="21" spans="1:31" s="14" customFormat="1" ht="18.75" customHeight="1">
      <c r="A21" s="94" t="s">
        <v>33</v>
      </c>
      <c r="B21" s="48">
        <v>420</v>
      </c>
      <c r="C21" s="55">
        <v>47.85714285714286</v>
      </c>
      <c r="D21" s="56">
        <v>580</v>
      </c>
      <c r="E21" s="96">
        <v>52.142857142857146</v>
      </c>
      <c r="F21" s="48">
        <v>57</v>
      </c>
      <c r="G21" s="55">
        <v>38.59649122807017</v>
      </c>
      <c r="H21" s="61">
        <v>35</v>
      </c>
      <c r="I21" s="63">
        <v>19</v>
      </c>
      <c r="J21" s="56">
        <v>16</v>
      </c>
      <c r="K21" s="55">
        <v>61.40350877192983</v>
      </c>
      <c r="L21" s="49">
        <v>11</v>
      </c>
      <c r="M21" s="55">
        <v>27.27272727272727</v>
      </c>
      <c r="N21" s="57">
        <v>82</v>
      </c>
      <c r="O21" s="55">
        <v>72.72727272727273</v>
      </c>
      <c r="P21" s="48">
        <v>5</v>
      </c>
      <c r="Q21" s="55">
        <v>100</v>
      </c>
      <c r="R21" s="56">
        <v>159</v>
      </c>
      <c r="S21" s="55">
        <v>0</v>
      </c>
      <c r="T21" s="72">
        <v>362</v>
      </c>
      <c r="U21" s="58">
        <v>48.342541436464096</v>
      </c>
      <c r="V21" s="59">
        <v>48.34254143646409</v>
      </c>
      <c r="W21" s="97">
        <v>51.657458563535904</v>
      </c>
      <c r="X21" s="48">
        <v>360</v>
      </c>
      <c r="Y21" s="55">
        <v>49.72222222222222</v>
      </c>
      <c r="Z21" s="60">
        <v>183</v>
      </c>
      <c r="AA21" s="55">
        <v>50.27777777777778</v>
      </c>
      <c r="AB21" s="48">
        <v>299</v>
      </c>
      <c r="AC21" s="55">
        <v>52.84280936454849</v>
      </c>
      <c r="AD21" s="60">
        <v>146</v>
      </c>
      <c r="AE21" s="55">
        <v>47.15719063545151</v>
      </c>
    </row>
    <row r="22" spans="1:31" s="99" customFormat="1" ht="18.75" customHeight="1">
      <c r="A22" s="46" t="s">
        <v>63</v>
      </c>
      <c r="B22" s="98">
        <v>1185</v>
      </c>
      <c r="C22" s="95">
        <v>49.2</v>
      </c>
      <c r="D22" s="98" t="e">
        <f>#REF!+#REF!</f>
        <v>#REF!</v>
      </c>
      <c r="E22" s="96">
        <v>50.8</v>
      </c>
      <c r="F22" s="98">
        <v>97</v>
      </c>
      <c r="G22" s="95">
        <v>44.3</v>
      </c>
      <c r="H22" s="98" t="e">
        <f>#REF!+#REF!</f>
        <v>#REF!</v>
      </c>
      <c r="I22" s="98" t="e">
        <f>#REF!+#REF!</f>
        <v>#REF!</v>
      </c>
      <c r="J22" s="98" t="e">
        <f>#REF!+#REF!</f>
        <v>#REF!</v>
      </c>
      <c r="K22" s="95">
        <v>55.7</v>
      </c>
      <c r="L22" s="98">
        <v>6</v>
      </c>
      <c r="M22" s="95">
        <v>50</v>
      </c>
      <c r="N22" s="95" t="e">
        <f>#REF!+#REF!</f>
        <v>#REF!</v>
      </c>
      <c r="O22" s="95">
        <v>50</v>
      </c>
      <c r="P22" s="98">
        <v>39</v>
      </c>
      <c r="Q22" s="95">
        <v>69.2</v>
      </c>
      <c r="R22" s="95" t="e">
        <f>#REF!+#REF!</f>
        <v>#REF!</v>
      </c>
      <c r="S22" s="95">
        <v>30.8</v>
      </c>
      <c r="T22" s="98">
        <v>1150</v>
      </c>
      <c r="U22" s="95">
        <v>49.04347826086956</v>
      </c>
      <c r="V22" s="98" t="e">
        <f>#REF!+#REF!</f>
        <v>#REF!</v>
      </c>
      <c r="W22" s="97">
        <v>50.95652173913044</v>
      </c>
      <c r="X22" s="98">
        <v>1074</v>
      </c>
      <c r="Y22" s="95">
        <v>49.5</v>
      </c>
      <c r="Z22" s="95" t="e">
        <f>#REF!+#REF!</f>
        <v>#REF!</v>
      </c>
      <c r="AA22" s="95">
        <v>50.5</v>
      </c>
      <c r="AB22" s="98">
        <v>712</v>
      </c>
      <c r="AC22" s="95">
        <v>54.9</v>
      </c>
      <c r="AD22" s="95" t="e">
        <f>#REF!+#REF!</f>
        <v>#REF!</v>
      </c>
      <c r="AE22" s="95">
        <v>45.1</v>
      </c>
    </row>
    <row r="23" spans="1:31" s="14" customFormat="1" ht="18.75" customHeight="1">
      <c r="A23" s="94" t="s">
        <v>34</v>
      </c>
      <c r="B23" s="48">
        <v>911</v>
      </c>
      <c r="C23" s="55">
        <v>61.361141602634476</v>
      </c>
      <c r="D23" s="56">
        <v>895</v>
      </c>
      <c r="E23" s="96">
        <v>38.63885839736553</v>
      </c>
      <c r="F23" s="48">
        <v>65</v>
      </c>
      <c r="G23" s="55">
        <v>49.23076923076923</v>
      </c>
      <c r="H23" s="61">
        <v>33</v>
      </c>
      <c r="I23" s="63">
        <v>17</v>
      </c>
      <c r="J23" s="56">
        <v>16</v>
      </c>
      <c r="K23" s="55">
        <v>50.76923076923077</v>
      </c>
      <c r="L23" s="49">
        <v>4</v>
      </c>
      <c r="M23" s="55">
        <v>50</v>
      </c>
      <c r="N23" s="57">
        <v>57</v>
      </c>
      <c r="O23" s="55">
        <v>50</v>
      </c>
      <c r="P23" s="48">
        <v>16</v>
      </c>
      <c r="Q23" s="55">
        <v>100</v>
      </c>
      <c r="R23" s="56">
        <v>189</v>
      </c>
      <c r="S23" s="55">
        <v>0</v>
      </c>
      <c r="T23" s="72">
        <v>893</v>
      </c>
      <c r="U23" s="58">
        <v>62.150055991041434</v>
      </c>
      <c r="V23" s="59">
        <v>62.150055991041434</v>
      </c>
      <c r="W23" s="97">
        <v>37.849944008958566</v>
      </c>
      <c r="X23" s="48">
        <v>824</v>
      </c>
      <c r="Y23" s="55">
        <v>62.86407766990292</v>
      </c>
      <c r="Z23" s="60">
        <v>293</v>
      </c>
      <c r="AA23" s="55">
        <v>37.13592233009709</v>
      </c>
      <c r="AB23" s="48">
        <v>641</v>
      </c>
      <c r="AC23" s="55">
        <v>70.04680187207488</v>
      </c>
      <c r="AD23" s="60">
        <v>191</v>
      </c>
      <c r="AE23" s="55">
        <v>29.95319812792512</v>
      </c>
    </row>
    <row r="24" spans="1:31" s="14" customFormat="1" ht="18.75" customHeight="1">
      <c r="A24" s="94" t="s">
        <v>35</v>
      </c>
      <c r="B24" s="48">
        <v>566</v>
      </c>
      <c r="C24" s="55">
        <v>54.59363957597173</v>
      </c>
      <c r="D24" s="56">
        <v>658</v>
      </c>
      <c r="E24" s="96">
        <v>45.40636042402827</v>
      </c>
      <c r="F24" s="48">
        <v>89</v>
      </c>
      <c r="G24" s="55">
        <v>49.43820224719101</v>
      </c>
      <c r="H24" s="61">
        <v>45</v>
      </c>
      <c r="I24" s="63">
        <v>31</v>
      </c>
      <c r="J24" s="56">
        <v>14</v>
      </c>
      <c r="K24" s="55">
        <v>50.56179775280899</v>
      </c>
      <c r="L24" s="49">
        <v>3</v>
      </c>
      <c r="M24" s="55">
        <v>100</v>
      </c>
      <c r="N24" s="57">
        <v>75</v>
      </c>
      <c r="O24" s="55">
        <v>0</v>
      </c>
      <c r="P24" s="48">
        <v>14</v>
      </c>
      <c r="Q24" s="55">
        <v>57.14285714285714</v>
      </c>
      <c r="R24" s="56">
        <v>181</v>
      </c>
      <c r="S24" s="55">
        <v>42.857142857142854</v>
      </c>
      <c r="T24" s="72">
        <v>468</v>
      </c>
      <c r="U24" s="58">
        <v>57.26495726495727</v>
      </c>
      <c r="V24" s="59">
        <v>57.26495726495726</v>
      </c>
      <c r="W24" s="97">
        <v>42.73504273504273</v>
      </c>
      <c r="X24" s="48">
        <v>502</v>
      </c>
      <c r="Y24" s="55">
        <v>54.38247011952191</v>
      </c>
      <c r="Z24" s="60">
        <v>236</v>
      </c>
      <c r="AA24" s="55">
        <v>45.61752988047809</v>
      </c>
      <c r="AB24" s="48">
        <v>440</v>
      </c>
      <c r="AC24" s="55">
        <v>57.04545454545455</v>
      </c>
      <c r="AD24" s="60">
        <v>196</v>
      </c>
      <c r="AE24" s="55">
        <v>42.95454545454545</v>
      </c>
    </row>
    <row r="25" spans="1:31" s="14" customFormat="1" ht="18.75" customHeight="1">
      <c r="A25" s="94" t="s">
        <v>36</v>
      </c>
      <c r="B25" s="48">
        <v>718</v>
      </c>
      <c r="C25" s="55">
        <v>50.27855153203342</v>
      </c>
      <c r="D25" s="56">
        <v>810</v>
      </c>
      <c r="E25" s="96">
        <v>49.721448467966574</v>
      </c>
      <c r="F25" s="48">
        <v>88</v>
      </c>
      <c r="G25" s="55">
        <v>32.95454545454545</v>
      </c>
      <c r="H25" s="61">
        <v>59</v>
      </c>
      <c r="I25" s="63">
        <v>48</v>
      </c>
      <c r="J25" s="56">
        <v>11</v>
      </c>
      <c r="K25" s="55">
        <v>67.04545454545455</v>
      </c>
      <c r="L25" s="49">
        <v>6</v>
      </c>
      <c r="M25" s="55">
        <v>33.33333333333333</v>
      </c>
      <c r="N25" s="57">
        <v>28</v>
      </c>
      <c r="O25" s="55">
        <v>66.66666666666666</v>
      </c>
      <c r="P25" s="48">
        <v>27</v>
      </c>
      <c r="Q25" s="55">
        <v>92.5925925925926</v>
      </c>
      <c r="R25" s="56">
        <v>62</v>
      </c>
      <c r="S25" s="55">
        <v>7.4074074074074066</v>
      </c>
      <c r="T25" s="72">
        <v>694</v>
      </c>
      <c r="U25" s="58">
        <v>50</v>
      </c>
      <c r="V25" s="59">
        <v>50</v>
      </c>
      <c r="W25" s="97">
        <v>50</v>
      </c>
      <c r="X25" s="48">
        <v>655</v>
      </c>
      <c r="Y25" s="55">
        <v>50.839694656488554</v>
      </c>
      <c r="Z25" s="60">
        <v>290</v>
      </c>
      <c r="AA25" s="55">
        <v>49.16030534351145</v>
      </c>
      <c r="AB25" s="48">
        <v>509</v>
      </c>
      <c r="AC25" s="55">
        <v>57.17092337917485</v>
      </c>
      <c r="AD25" s="60">
        <v>202</v>
      </c>
      <c r="AE25" s="55">
        <v>42.82907662082515</v>
      </c>
    </row>
    <row r="26" spans="1:31" s="14" customFormat="1" ht="18.75" customHeight="1">
      <c r="A26" s="94" t="s">
        <v>37</v>
      </c>
      <c r="B26" s="48">
        <v>839</v>
      </c>
      <c r="C26" s="55">
        <v>53.63528009535161</v>
      </c>
      <c r="D26" s="56">
        <v>830</v>
      </c>
      <c r="E26" s="96">
        <v>46.36471990464839</v>
      </c>
      <c r="F26" s="48">
        <v>36</v>
      </c>
      <c r="G26" s="55">
        <v>44.44444444444444</v>
      </c>
      <c r="H26" s="61">
        <v>20</v>
      </c>
      <c r="I26" s="63">
        <v>8</v>
      </c>
      <c r="J26" s="56">
        <v>12</v>
      </c>
      <c r="K26" s="55">
        <v>55.55555555555556</v>
      </c>
      <c r="L26" s="49">
        <v>9</v>
      </c>
      <c r="M26" s="55">
        <v>33.33333333333333</v>
      </c>
      <c r="N26" s="57">
        <v>64</v>
      </c>
      <c r="O26" s="55">
        <v>66.66666666666666</v>
      </c>
      <c r="P26" s="48">
        <v>3</v>
      </c>
      <c r="Q26" s="55">
        <v>100</v>
      </c>
      <c r="R26" s="56">
        <v>204</v>
      </c>
      <c r="S26" s="55">
        <v>0</v>
      </c>
      <c r="T26" s="72">
        <v>824</v>
      </c>
      <c r="U26" s="58">
        <v>53.640776699029125</v>
      </c>
      <c r="V26" s="59">
        <v>53.640776699029125</v>
      </c>
      <c r="W26" s="97">
        <v>46.359223300970875</v>
      </c>
      <c r="X26" s="48">
        <v>758</v>
      </c>
      <c r="Y26" s="55">
        <v>54.88126649076517</v>
      </c>
      <c r="Z26" s="60">
        <v>340</v>
      </c>
      <c r="AA26" s="55">
        <v>45.11873350923483</v>
      </c>
      <c r="AB26" s="48">
        <v>441</v>
      </c>
      <c r="AC26" s="55">
        <v>68.02721088435374</v>
      </c>
      <c r="AD26" s="60">
        <v>130</v>
      </c>
      <c r="AE26" s="55">
        <v>31.97278911564626</v>
      </c>
    </row>
    <row r="27" spans="1:31" s="14" customFormat="1" ht="18.75" customHeight="1">
      <c r="A27" s="94" t="s">
        <v>38</v>
      </c>
      <c r="B27" s="48">
        <v>805</v>
      </c>
      <c r="C27" s="55">
        <v>54.285714285714285</v>
      </c>
      <c r="D27" s="56">
        <v>967</v>
      </c>
      <c r="E27" s="96">
        <v>45.714285714285715</v>
      </c>
      <c r="F27" s="48">
        <v>73</v>
      </c>
      <c r="G27" s="55">
        <v>27.397260273972606</v>
      </c>
      <c r="H27" s="61">
        <v>53</v>
      </c>
      <c r="I27" s="63">
        <v>33</v>
      </c>
      <c r="J27" s="56">
        <v>20</v>
      </c>
      <c r="K27" s="55">
        <v>72.6027397260274</v>
      </c>
      <c r="L27" s="49">
        <v>6</v>
      </c>
      <c r="M27" s="55">
        <v>50</v>
      </c>
      <c r="N27" s="57">
        <v>26</v>
      </c>
      <c r="O27" s="55">
        <v>50</v>
      </c>
      <c r="P27" s="48">
        <v>27</v>
      </c>
      <c r="Q27" s="55">
        <v>85.18518518518519</v>
      </c>
      <c r="R27" s="56">
        <v>137</v>
      </c>
      <c r="S27" s="55">
        <v>14.814814814814813</v>
      </c>
      <c r="T27" s="72">
        <v>768</v>
      </c>
      <c r="U27" s="58">
        <v>54.6875</v>
      </c>
      <c r="V27" s="59">
        <v>54.6875</v>
      </c>
      <c r="W27" s="97">
        <v>45.3125</v>
      </c>
      <c r="X27" s="48">
        <v>727</v>
      </c>
      <c r="Y27" s="55">
        <v>55.43328748280605</v>
      </c>
      <c r="Z27" s="60">
        <v>294</v>
      </c>
      <c r="AA27" s="55">
        <v>44.56671251719395</v>
      </c>
      <c r="AB27" s="48">
        <v>592</v>
      </c>
      <c r="AC27" s="55">
        <v>60.13513513513513</v>
      </c>
      <c r="AD27" s="60">
        <v>218</v>
      </c>
      <c r="AE27" s="55">
        <v>39.86486486486486</v>
      </c>
    </row>
    <row r="28" spans="1:31" s="14" customFormat="1" ht="18.75" customHeight="1">
      <c r="A28" s="46" t="s">
        <v>64</v>
      </c>
      <c r="B28" s="48">
        <v>1136</v>
      </c>
      <c r="C28" s="55">
        <v>42.693661971830984</v>
      </c>
      <c r="D28" s="56">
        <v>1655</v>
      </c>
      <c r="E28" s="96">
        <v>57.306338028169016</v>
      </c>
      <c r="F28" s="48">
        <v>109</v>
      </c>
      <c r="G28" s="55">
        <v>55.04587155963303</v>
      </c>
      <c r="H28" s="61">
        <v>49</v>
      </c>
      <c r="I28" s="63">
        <v>20</v>
      </c>
      <c r="J28" s="56">
        <v>29</v>
      </c>
      <c r="K28" s="55">
        <v>44.95412844036697</v>
      </c>
      <c r="L28" s="50">
        <v>3</v>
      </c>
      <c r="M28" s="55">
        <v>0</v>
      </c>
      <c r="N28" s="57">
        <v>87</v>
      </c>
      <c r="O28" s="55">
        <v>100</v>
      </c>
      <c r="P28" s="48">
        <v>5</v>
      </c>
      <c r="Q28" s="55">
        <v>60</v>
      </c>
      <c r="R28" s="56">
        <v>460</v>
      </c>
      <c r="S28" s="55">
        <v>40</v>
      </c>
      <c r="T28" s="72">
        <v>1058</v>
      </c>
      <c r="U28" s="58">
        <v>43.00567107750473</v>
      </c>
      <c r="V28" s="59">
        <v>43.00567107750473</v>
      </c>
      <c r="W28" s="97">
        <v>56.99432892249527</v>
      </c>
      <c r="X28" s="48">
        <v>1000</v>
      </c>
      <c r="Y28" s="55">
        <v>42.9</v>
      </c>
      <c r="Z28" s="60">
        <v>553</v>
      </c>
      <c r="AA28" s="55">
        <v>57.099999999999994</v>
      </c>
      <c r="AB28" s="48">
        <v>669</v>
      </c>
      <c r="AC28" s="55">
        <v>54.85799701046338</v>
      </c>
      <c r="AD28" s="60">
        <v>302</v>
      </c>
      <c r="AE28" s="55">
        <v>45.14200298953662</v>
      </c>
    </row>
    <row r="29" spans="1:31" s="14" customFormat="1" ht="18.75" customHeight="1">
      <c r="A29" s="94" t="s">
        <v>39</v>
      </c>
      <c r="B29" s="48">
        <v>850</v>
      </c>
      <c r="C29" s="55">
        <v>65.76470588235294</v>
      </c>
      <c r="D29" s="56">
        <v>747</v>
      </c>
      <c r="E29" s="96">
        <v>34.23529411764706</v>
      </c>
      <c r="F29" s="48">
        <v>58</v>
      </c>
      <c r="G29" s="55">
        <v>65.51724137931035</v>
      </c>
      <c r="H29" s="61">
        <v>20</v>
      </c>
      <c r="I29" s="63">
        <v>7</v>
      </c>
      <c r="J29" s="56">
        <v>13</v>
      </c>
      <c r="K29" s="55">
        <v>34.48275862068966</v>
      </c>
      <c r="L29" s="49">
        <v>6</v>
      </c>
      <c r="M29" s="55">
        <v>50</v>
      </c>
      <c r="N29" s="57">
        <v>28</v>
      </c>
      <c r="O29" s="55">
        <v>50</v>
      </c>
      <c r="P29" s="48">
        <v>4</v>
      </c>
      <c r="Q29" s="55">
        <v>100</v>
      </c>
      <c r="R29" s="56">
        <v>146</v>
      </c>
      <c r="S29" s="55">
        <v>0</v>
      </c>
      <c r="T29" s="72">
        <v>812</v>
      </c>
      <c r="U29" s="58">
        <v>67.73399014778326</v>
      </c>
      <c r="V29" s="59">
        <v>67.73399014778325</v>
      </c>
      <c r="W29" s="97">
        <v>32.26600985221675</v>
      </c>
      <c r="X29" s="48">
        <v>780</v>
      </c>
      <c r="Y29" s="55">
        <v>66.15384615384615</v>
      </c>
      <c r="Z29" s="60">
        <v>259</v>
      </c>
      <c r="AA29" s="55">
        <v>33.84615384615385</v>
      </c>
      <c r="AB29" s="48">
        <v>721</v>
      </c>
      <c r="AC29" s="55">
        <v>68.37725381414702</v>
      </c>
      <c r="AD29" s="60">
        <v>216</v>
      </c>
      <c r="AE29" s="55">
        <v>31.622746185852986</v>
      </c>
    </row>
    <row r="30" spans="1:31" s="14" customFormat="1" ht="18.75" customHeight="1">
      <c r="A30" s="94" t="s">
        <v>40</v>
      </c>
      <c r="B30" s="48">
        <v>1750</v>
      </c>
      <c r="C30" s="55">
        <v>49.6</v>
      </c>
      <c r="D30" s="56">
        <v>1833</v>
      </c>
      <c r="E30" s="96">
        <v>50.4</v>
      </c>
      <c r="F30" s="48">
        <v>74</v>
      </c>
      <c r="G30" s="55">
        <v>66.21621621621622</v>
      </c>
      <c r="H30" s="61">
        <v>25</v>
      </c>
      <c r="I30" s="63">
        <v>6</v>
      </c>
      <c r="J30" s="56">
        <v>19</v>
      </c>
      <c r="K30" s="55">
        <v>33.78378378378378</v>
      </c>
      <c r="L30" s="49">
        <v>12</v>
      </c>
      <c r="M30" s="55">
        <v>41.66666666666667</v>
      </c>
      <c r="N30" s="57">
        <v>183</v>
      </c>
      <c r="O30" s="55">
        <v>58.333333333333336</v>
      </c>
      <c r="P30" s="48">
        <v>45</v>
      </c>
      <c r="Q30" s="55">
        <v>82.22222222222221</v>
      </c>
      <c r="R30" s="56">
        <v>253</v>
      </c>
      <c r="S30" s="55">
        <v>17.77777777777778</v>
      </c>
      <c r="T30" s="72">
        <v>1620</v>
      </c>
      <c r="U30" s="58">
        <v>50.123456790123456</v>
      </c>
      <c r="V30" s="59">
        <v>50.123456790123456</v>
      </c>
      <c r="W30" s="97">
        <v>49.876543209876544</v>
      </c>
      <c r="X30" s="48">
        <v>1661</v>
      </c>
      <c r="Y30" s="55">
        <v>49.668874172185426</v>
      </c>
      <c r="Z30" s="60">
        <v>820</v>
      </c>
      <c r="AA30" s="55">
        <v>50.331125827814574</v>
      </c>
      <c r="AB30" s="48">
        <v>1396</v>
      </c>
      <c r="AC30" s="55">
        <v>51.43266475644699</v>
      </c>
      <c r="AD30" s="60">
        <v>686</v>
      </c>
      <c r="AE30" s="55">
        <v>48.567335243553</v>
      </c>
    </row>
    <row r="31" spans="1:31" s="14" customFormat="1" ht="18.75" customHeight="1">
      <c r="A31" s="94" t="s">
        <v>41</v>
      </c>
      <c r="B31" s="48">
        <v>385</v>
      </c>
      <c r="C31" s="55">
        <v>62.33766233766234</v>
      </c>
      <c r="D31" s="56">
        <v>340</v>
      </c>
      <c r="E31" s="96">
        <v>37.66233766233766</v>
      </c>
      <c r="F31" s="48">
        <v>16</v>
      </c>
      <c r="G31" s="55">
        <v>56.25</v>
      </c>
      <c r="H31" s="61">
        <v>7</v>
      </c>
      <c r="I31" s="63">
        <v>2</v>
      </c>
      <c r="J31" s="56">
        <v>5</v>
      </c>
      <c r="K31" s="55">
        <v>43.75</v>
      </c>
      <c r="L31" s="49">
        <v>2</v>
      </c>
      <c r="M31" s="55">
        <v>50</v>
      </c>
      <c r="N31" s="57">
        <v>48</v>
      </c>
      <c r="O31" s="55">
        <v>50</v>
      </c>
      <c r="P31" s="48">
        <v>10</v>
      </c>
      <c r="Q31" s="55">
        <v>100</v>
      </c>
      <c r="R31" s="56">
        <v>72</v>
      </c>
      <c r="S31" s="55">
        <v>0</v>
      </c>
      <c r="T31" s="72">
        <v>365</v>
      </c>
      <c r="U31" s="58">
        <v>62.73972602739726</v>
      </c>
      <c r="V31" s="59">
        <v>62.73972602739726</v>
      </c>
      <c r="W31" s="97">
        <v>37.26027397260274</v>
      </c>
      <c r="X31" s="48">
        <v>361</v>
      </c>
      <c r="Y31" s="55">
        <v>63.43490304709142</v>
      </c>
      <c r="Z31" s="60">
        <v>122</v>
      </c>
      <c r="AA31" s="55">
        <v>36.56509695290859</v>
      </c>
      <c r="AB31" s="48">
        <v>266</v>
      </c>
      <c r="AC31" s="55">
        <v>68.42105263157895</v>
      </c>
      <c r="AD31" s="60">
        <v>85</v>
      </c>
      <c r="AE31" s="55">
        <v>31.57894736842105</v>
      </c>
    </row>
    <row r="32" spans="1:31" ht="15.75">
      <c r="A32" s="94" t="s">
        <v>42</v>
      </c>
      <c r="B32" s="48">
        <v>595</v>
      </c>
      <c r="C32" s="55">
        <v>62.6890756302521</v>
      </c>
      <c r="D32" s="56">
        <v>437</v>
      </c>
      <c r="E32" s="96">
        <v>37.3109243697479</v>
      </c>
      <c r="F32" s="48">
        <v>14</v>
      </c>
      <c r="G32" s="55">
        <v>50</v>
      </c>
      <c r="H32" s="61">
        <v>7</v>
      </c>
      <c r="I32" s="63">
        <v>3</v>
      </c>
      <c r="J32" s="56">
        <v>4</v>
      </c>
      <c r="K32" s="55">
        <v>50</v>
      </c>
      <c r="L32" s="49">
        <v>2</v>
      </c>
      <c r="M32" s="55">
        <v>50</v>
      </c>
      <c r="N32" s="57">
        <v>37</v>
      </c>
      <c r="O32" s="55">
        <v>50</v>
      </c>
      <c r="P32" s="48">
        <v>16</v>
      </c>
      <c r="Q32" s="55">
        <v>100</v>
      </c>
      <c r="R32" s="56">
        <v>72</v>
      </c>
      <c r="S32" s="55">
        <v>0</v>
      </c>
      <c r="T32" s="72">
        <v>591</v>
      </c>
      <c r="U32" s="58">
        <v>63.11336717428088</v>
      </c>
      <c r="V32" s="59">
        <v>63.113367174280874</v>
      </c>
      <c r="W32" s="97">
        <v>36.88663282571912</v>
      </c>
      <c r="X32" s="48">
        <v>577</v>
      </c>
      <c r="Y32" s="55">
        <v>63.60485268630849</v>
      </c>
      <c r="Z32" s="60">
        <v>177</v>
      </c>
      <c r="AA32" s="55">
        <v>36.3951473136915</v>
      </c>
      <c r="AB32" s="48">
        <v>479</v>
      </c>
      <c r="AC32" s="55">
        <v>67.4321503131524</v>
      </c>
      <c r="AD32" s="60">
        <v>144</v>
      </c>
      <c r="AE32" s="55">
        <v>32.5678496868476</v>
      </c>
    </row>
    <row r="33" spans="1:31" ht="15.75">
      <c r="A33" s="94" t="s">
        <v>43</v>
      </c>
      <c r="B33" s="48">
        <v>1098</v>
      </c>
      <c r="C33" s="55">
        <v>48.36065573770492</v>
      </c>
      <c r="D33" s="56">
        <v>1399</v>
      </c>
      <c r="E33" s="96">
        <v>51.63934426229508</v>
      </c>
      <c r="F33" s="48">
        <v>62</v>
      </c>
      <c r="G33" s="55">
        <v>48.38709677419355</v>
      </c>
      <c r="H33" s="61">
        <v>32</v>
      </c>
      <c r="I33" s="63">
        <v>20</v>
      </c>
      <c r="J33" s="56">
        <v>12</v>
      </c>
      <c r="K33" s="55">
        <v>51.61290322580645</v>
      </c>
      <c r="L33" s="49">
        <v>6</v>
      </c>
      <c r="M33" s="55">
        <v>66.66666666666666</v>
      </c>
      <c r="N33" s="57">
        <v>139</v>
      </c>
      <c r="O33" s="55">
        <v>33.33333333333333</v>
      </c>
      <c r="P33" s="48">
        <v>2</v>
      </c>
      <c r="Q33" s="55">
        <v>100</v>
      </c>
      <c r="R33" s="56">
        <v>219</v>
      </c>
      <c r="S33" s="55">
        <v>0</v>
      </c>
      <c r="T33" s="72">
        <v>1074</v>
      </c>
      <c r="U33" s="58">
        <v>48.69646182495344</v>
      </c>
      <c r="V33" s="59">
        <v>48.696461824953445</v>
      </c>
      <c r="W33" s="97">
        <v>51.30353817504656</v>
      </c>
      <c r="X33" s="48">
        <v>988</v>
      </c>
      <c r="Y33" s="55">
        <v>47.97570850202429</v>
      </c>
      <c r="Z33" s="60">
        <v>511</v>
      </c>
      <c r="AA33" s="55">
        <v>52.0242914979757</v>
      </c>
      <c r="AB33" s="48">
        <v>732</v>
      </c>
      <c r="AC33" s="55">
        <v>53.278688524590166</v>
      </c>
      <c r="AD33" s="60">
        <v>351</v>
      </c>
      <c r="AE33" s="55">
        <v>46.72131147540984</v>
      </c>
    </row>
    <row r="35" spans="1:16" ht="4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3" ht="54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mergeCells count="12">
    <mergeCell ref="A36:M36"/>
    <mergeCell ref="A1:AE1"/>
    <mergeCell ref="A4:A5"/>
    <mergeCell ref="AB4:AE4"/>
    <mergeCell ref="X4:AA4"/>
    <mergeCell ref="A35:P35"/>
    <mergeCell ref="T4:W4"/>
    <mergeCell ref="P4:S4"/>
    <mergeCell ref="A2:AE2"/>
    <mergeCell ref="L4:O4"/>
    <mergeCell ref="B4:E4"/>
    <mergeCell ref="F4:K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2018-02-23T07:09:46Z</dcterms:modified>
  <cp:category/>
  <cp:version/>
  <cp:contentType/>
  <cp:contentStatus/>
</cp:coreProperties>
</file>