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'3'!$A$1:$AE$27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<sst xmlns="http://schemas.openxmlformats.org/spreadsheetml/2006/main" count="85" uniqueCount="58">
  <si>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</si>
  <si>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</si>
  <si>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</si>
  <si>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</si>
  <si>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</si>
  <si>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</si>
  <si>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</si>
  <si>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</si>
  <si>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</si>
  <si>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</si>
  <si>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</si>
  <si>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</si>
  <si>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</si>
  <si>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</si>
  <si>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Проходили професійне навчання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</si>
  <si>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</si>
  <si>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</si>
  <si>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</si>
  <si>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Запорізька область</t>
  </si>
  <si>
    <t>Запорізький МЦЗ</t>
  </si>
  <si>
    <t>Мали стат жінки</t>
  </si>
  <si>
    <t>Прац жінки все</t>
  </si>
  <si>
    <t>прац жінки облік</t>
  </si>
  <si>
    <t>прац жінки безр</t>
  </si>
  <si>
    <t>Профнав жінки</t>
  </si>
  <si>
    <t>ГР+ТР жінки</t>
  </si>
  <si>
    <t>Профор жінки</t>
  </si>
  <si>
    <t>Статус КЗП жінки</t>
  </si>
  <si>
    <t>Отрим жінки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</si>
  <si>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</si>
  <si>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</si>
  <si>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Мали статус безробітного</t>
  </si>
  <si>
    <t xml:space="preserve">           з них, отримували допомогу по безробіттю</t>
  </si>
  <si>
    <t>осіб</t>
  </si>
  <si>
    <t xml:space="preserve">                                                        (за статтю)                                             (осіб)</t>
  </si>
  <si>
    <t>Токмацька філія</t>
  </si>
  <si>
    <t>К-Дніпровська філія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</si>
  <si>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</si>
  <si>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</si>
  <si>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</si>
  <si>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</si>
  <si>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</si>
  <si>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</si>
  <si>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</si>
  <si>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Чисельність безробітних, що отримали профорієнтаційні послуги</t>
  </si>
  <si>
    <t>Більмацька філія</t>
  </si>
  <si>
    <t>Запорізька філія</t>
  </si>
  <si>
    <t>Веселівська філія</t>
  </si>
  <si>
    <t>Гуляйпільська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</si>
  <si>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</si>
  <si>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</si>
  <si>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</si>
  <si>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</si>
  <si>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</si>
  <si>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</si>
  <si>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Надання послуг Запорізькою обласною службою зайнятості зареєстрованим безробітним та іншим категоріям громадян у  січні-березні 2019 року</t>
  </si>
  <si>
    <t>Станом на 1 квітня 2019 року:</t>
  </si>
  <si>
    <t>Надання послуг Запорізькою обласною службою зайнятості у січні-березні 2019 року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</si>
</sst>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 Cyr"/>
      <family val="1"/>
    </font>
    <font>
      <b/>
      <sz val="16"/>
      <name val="Times New Roman Cyr"/>
      <family val="0"/>
    </font>
    <font>
      <b/>
      <sz val="13"/>
      <name val="Times New Roman"/>
      <family val="1"/>
    </font>
    <font>
      <b/>
      <sz val="13"/>
      <name val="Times New Roman Cyr"/>
      <family val="0"/>
    </font>
    <font>
      <b/>
      <i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i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i/>
      <sz val="12"/>
      <color theme="1"/>
      <name val="Calibri"/>
      <family val="2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9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1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1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9" fontId="52" fillId="50" borderId="3" xfId="506" applyNumberFormat="1" applyFont="1" applyFill="1" applyBorder="1" applyAlignment="1">
      <alignment horizontal="center" vertical="center" wrapText="1"/>
      <protection/>
    </xf>
    <xf numFmtId="189" fontId="51" fillId="0" borderId="0" xfId="507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54" fillId="0" borderId="3" xfId="503" applyNumberFormat="1" applyFont="1" applyFill="1" applyBorder="1" applyAlignment="1" applyProtection="1">
      <alignment horizontal="center" vertical="center"/>
      <protection locked="0"/>
    </xf>
    <xf numFmtId="1" fontId="54" fillId="0" borderId="3" xfId="503" applyNumberFormat="1" applyFont="1" applyFill="1" applyBorder="1" applyAlignment="1" applyProtection="1">
      <alignment horizontal="center" vertical="center"/>
      <protection locked="0"/>
    </xf>
    <xf numFmtId="1" fontId="55" fillId="0" borderId="3" xfId="503" applyNumberFormat="1" applyFont="1" applyFill="1" applyBorder="1" applyAlignment="1" applyProtection="1">
      <alignment horizontal="center" vertical="center"/>
      <protection/>
    </xf>
    <xf numFmtId="3" fontId="55" fillId="0" borderId="3" xfId="503" applyNumberFormat="1" applyFont="1" applyFill="1" applyBorder="1" applyAlignment="1" applyProtection="1">
      <alignment horizontal="center" vertical="center"/>
      <protection/>
    </xf>
    <xf numFmtId="1" fontId="55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6" fillId="0" borderId="0" xfId="507" applyFont="1" applyAlignment="1">
      <alignment vertical="center" wrapText="1"/>
      <protection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31" fillId="0" borderId="0" xfId="503" applyNumberFormat="1" applyFont="1" applyFill="1" applyBorder="1" applyAlignment="1" applyProtection="1">
      <alignment horizontal="center"/>
      <protection locked="0"/>
    </xf>
    <xf numFmtId="1" fontId="54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506" applyFont="1" applyFill="1">
      <alignment/>
      <protection/>
    </xf>
    <xf numFmtId="3" fontId="21" fillId="17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190" fontId="56" fillId="0" borderId="3" xfId="503" applyNumberFormat="1" applyFont="1" applyFill="1" applyBorder="1" applyAlignment="1" applyProtection="1">
      <alignment horizontal="center" vertical="center"/>
      <protection locked="0"/>
    </xf>
    <xf numFmtId="190" fontId="22" fillId="0" borderId="0" xfId="503" applyNumberFormat="1" applyFont="1" applyFill="1" applyBorder="1" applyAlignment="1" applyProtection="1">
      <alignment horizontal="center" vertical="center"/>
      <protection locked="0"/>
    </xf>
    <xf numFmtId="189" fontId="56" fillId="0" borderId="3" xfId="503" applyNumberFormat="1" applyFont="1" applyFill="1" applyBorder="1" applyAlignment="1" applyProtection="1">
      <alignment horizontal="center" vertical="center"/>
      <protection/>
    </xf>
    <xf numFmtId="1" fontId="30" fillId="0" borderId="3" xfId="0" applyNumberFormat="1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89" fontId="56" fillId="0" borderId="3" xfId="505" applyNumberFormat="1" applyFont="1" applyFill="1" applyBorder="1" applyAlignment="1" applyProtection="1">
      <alignment horizontal="center" vertical="center"/>
      <protection locked="0"/>
    </xf>
    <xf numFmtId="3" fontId="56" fillId="0" borderId="3" xfId="505" applyNumberFormat="1" applyFont="1" applyFill="1" applyBorder="1" applyAlignment="1" applyProtection="1">
      <alignment horizontal="center" vertical="center"/>
      <protection locked="0"/>
    </xf>
    <xf numFmtId="189" fontId="56" fillId="51" borderId="3" xfId="505" applyNumberFormat="1" applyFont="1" applyFill="1" applyBorder="1" applyAlignment="1" applyProtection="1">
      <alignment horizontal="center" vertical="center"/>
      <protection locked="0"/>
    </xf>
    <xf numFmtId="1" fontId="57" fillId="51" borderId="0" xfId="503" applyNumberFormat="1" applyFont="1" applyFill="1" applyBorder="1" applyAlignment="1" applyProtection="1">
      <alignment horizontal="center" vertical="center"/>
      <protection locked="0"/>
    </xf>
    <xf numFmtId="3" fontId="56" fillId="0" borderId="3" xfId="503" applyNumberFormat="1" applyFont="1" applyFill="1" applyBorder="1" applyAlignment="1" applyProtection="1">
      <alignment horizontal="center" vertical="center"/>
      <protection/>
    </xf>
    <xf numFmtId="1" fontId="56" fillId="0" borderId="3" xfId="0" applyNumberFormat="1" applyFont="1" applyFill="1" applyBorder="1" applyAlignment="1" applyProtection="1">
      <alignment horizontal="center" vertical="center"/>
      <protection locked="0"/>
    </xf>
    <xf numFmtId="190" fontId="56" fillId="0" borderId="3" xfId="0" applyNumberFormat="1" applyFont="1" applyFill="1" applyBorder="1" applyAlignment="1" applyProtection="1">
      <alignment horizontal="center" vertical="center"/>
      <protection locked="0"/>
    </xf>
    <xf numFmtId="190" fontId="56" fillId="0" borderId="3" xfId="0" applyNumberFormat="1" applyFont="1" applyFill="1" applyBorder="1" applyAlignment="1">
      <alignment horizontal="center" vertical="center"/>
    </xf>
    <xf numFmtId="190" fontId="56" fillId="0" borderId="3" xfId="505" applyNumberFormat="1" applyFont="1" applyFill="1" applyBorder="1" applyAlignment="1" applyProtection="1">
      <alignment horizontal="center" vertical="center"/>
      <protection locked="0"/>
    </xf>
    <xf numFmtId="3" fontId="59" fillId="0" borderId="3" xfId="508" applyNumberFormat="1" applyFont="1" applyFill="1" applyBorder="1" applyAlignment="1">
      <alignment horizontal="center" vertical="center"/>
      <protection/>
    </xf>
    <xf numFmtId="3" fontId="22" fillId="0" borderId="3" xfId="505" applyNumberFormat="1" applyFont="1" applyFill="1" applyBorder="1" applyAlignment="1" applyProtection="1">
      <alignment horizontal="center" vertical="center"/>
      <protection locked="0"/>
    </xf>
    <xf numFmtId="1" fontId="22" fillId="0" borderId="3" xfId="505" applyNumberFormat="1" applyFont="1" applyFill="1" applyBorder="1" applyAlignment="1" applyProtection="1">
      <alignment horizontal="center" vertical="center"/>
      <protection locked="0"/>
    </xf>
    <xf numFmtId="1" fontId="58" fillId="0" borderId="3" xfId="0" applyNumberFormat="1" applyFont="1" applyFill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22" fillId="0" borderId="3" xfId="505" applyFont="1" applyFill="1" applyBorder="1" applyAlignment="1" applyProtection="1">
      <alignment horizontal="center" vertical="center"/>
      <protection locked="0"/>
    </xf>
    <xf numFmtId="0" fontId="75" fillId="0" borderId="3" xfId="0" applyFont="1" applyBorder="1" applyAlignment="1">
      <alignment horizontal="center" vertical="center"/>
    </xf>
    <xf numFmtId="0" fontId="30" fillId="0" borderId="3" xfId="0" applyFont="1" applyFill="1" applyBorder="1" applyAlignment="1">
      <alignment vertical="center"/>
    </xf>
    <xf numFmtId="2" fontId="30" fillId="0" borderId="3" xfId="0" applyNumberFormat="1" applyFont="1" applyFill="1" applyBorder="1" applyAlignment="1">
      <alignment horizontal="left" vertical="center"/>
    </xf>
    <xf numFmtId="1" fontId="60" fillId="0" borderId="3" xfId="505" applyNumberFormat="1" applyFont="1" applyFill="1" applyBorder="1" applyAlignment="1" applyProtection="1">
      <alignment horizontal="left" vertical="center"/>
      <protection locked="0"/>
    </xf>
    <xf numFmtId="3" fontId="61" fillId="0" borderId="3" xfId="508" applyNumberFormat="1" applyFont="1" applyFill="1" applyBorder="1" applyAlignment="1">
      <alignment horizontal="center" vertical="center"/>
      <protection/>
    </xf>
    <xf numFmtId="190" fontId="62" fillId="0" borderId="3" xfId="503" applyNumberFormat="1" applyFont="1" applyFill="1" applyBorder="1" applyAlignment="1" applyProtection="1">
      <alignment horizontal="center" vertical="center"/>
      <protection locked="0"/>
    </xf>
    <xf numFmtId="189" fontId="62" fillId="0" borderId="3" xfId="503" applyNumberFormat="1" applyFont="1" applyFill="1" applyBorder="1" applyAlignment="1" applyProtection="1">
      <alignment horizontal="center" vertical="center"/>
      <protection/>
    </xf>
    <xf numFmtId="190" fontId="62" fillId="0" borderId="3" xfId="0" applyNumberFormat="1" applyFont="1" applyFill="1" applyBorder="1" applyAlignment="1" applyProtection="1">
      <alignment horizontal="center" vertical="center"/>
      <protection locked="0"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Border="1" applyAlignment="1" applyProtection="1">
      <alignment horizontal="left" vertical="center" wrapText="1" shrinkToFit="1"/>
      <protection locked="0"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3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3" applyNumberFormat="1" applyFont="1" applyFill="1" applyBorder="1" applyAlignment="1" applyProtection="1">
      <alignment horizontal="left" wrapText="1" shrinkToFit="1"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 9 2" xfId="504"/>
    <cellStyle name="Обычный_06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E10" sqref="E10"/>
    </sheetView>
  </sheetViews>
  <sheetFormatPr defaultColWidth="0" defaultRowHeight="15"/>
  <cols>
    <col min="1" max="1" width="57.140625" style="15" customWidth="1"/>
    <col min="2" max="2" width="16.7109375" style="15" customWidth="1"/>
    <col min="3" max="3" width="17.8515625" style="32" customWidth="1"/>
    <col min="4" max="4" width="14.00390625" style="32" customWidth="1"/>
    <col min="5" max="5" width="14.7109375" style="32" customWidth="1"/>
    <col min="6" max="6" width="12.421875" style="32" customWidth="1"/>
    <col min="7" max="7" width="11.28125" style="15" bestFit="1" customWidth="1"/>
    <col min="8" max="254" width="9.140625" style="15" customWidth="1"/>
    <col min="255" max="255" width="54.28125" style="15" customWidth="1"/>
    <col min="256" max="16384" width="0" style="15" hidden="1" customWidth="1"/>
  </cols>
  <sheetData>
    <row r="1" spans="1:6" ht="46.5" customHeight="1">
      <c r="A1" s="81" t="s">
        <v>55</v>
      </c>
      <c r="B1" s="81"/>
      <c r="C1" s="81"/>
      <c r="D1" s="81"/>
      <c r="E1" s="81"/>
      <c r="F1" s="81"/>
    </row>
    <row r="2" spans="1:6" s="44" customFormat="1" ht="18.75" customHeight="1">
      <c r="A2" s="82" t="s">
        <v>34</v>
      </c>
      <c r="B2" s="82"/>
      <c r="C2" s="82"/>
      <c r="D2" s="82"/>
      <c r="E2" s="82"/>
      <c r="F2" s="82"/>
    </row>
    <row r="3" spans="1:6" ht="8.25" customHeight="1">
      <c r="A3" s="16"/>
      <c r="B3" s="16"/>
      <c r="C3" s="16"/>
      <c r="D3" s="16"/>
      <c r="E3" s="16"/>
      <c r="F3" s="17"/>
    </row>
    <row r="4" spans="1:6" s="23" customFormat="1" ht="57" customHeight="1">
      <c r="A4" s="18" t="s">
        <v>10</v>
      </c>
      <c r="B4" s="19" t="s">
        <v>11</v>
      </c>
      <c r="C4" s="20" t="s">
        <v>2</v>
      </c>
      <c r="D4" s="21" t="s">
        <v>12</v>
      </c>
      <c r="E4" s="20" t="s">
        <v>0</v>
      </c>
      <c r="F4" s="22" t="s">
        <v>13</v>
      </c>
    </row>
    <row r="5" spans="1:6" s="40" customFormat="1" ht="17.25" customHeight="1">
      <c r="A5" s="38" t="s">
        <v>1</v>
      </c>
      <c r="B5" s="38">
        <v>1</v>
      </c>
      <c r="C5" s="39">
        <v>2</v>
      </c>
      <c r="D5" s="38">
        <v>3</v>
      </c>
      <c r="E5" s="39">
        <v>4</v>
      </c>
      <c r="F5" s="38">
        <v>5</v>
      </c>
    </row>
    <row r="6" spans="1:7" s="24" customFormat="1" ht="33.75" customHeight="1">
      <c r="A6" s="25" t="s">
        <v>31</v>
      </c>
      <c r="B6" s="45">
        <v>30536</v>
      </c>
      <c r="C6" s="46">
        <f>B6-E6</f>
        <v>14086</v>
      </c>
      <c r="D6" s="26">
        <f>C6/B6*100</f>
        <v>46.12915902541263</v>
      </c>
      <c r="E6" s="67">
        <v>16450</v>
      </c>
      <c r="F6" s="26">
        <f>E6/B6*100</f>
        <v>53.870840974587374</v>
      </c>
      <c r="G6" s="27"/>
    </row>
    <row r="7" spans="1:7" s="24" customFormat="1" ht="49.5" customHeight="1">
      <c r="A7" s="28" t="s">
        <v>29</v>
      </c>
      <c r="B7" s="47">
        <v>11050</v>
      </c>
      <c r="C7" s="46">
        <f>B7-E7</f>
        <v>6468</v>
      </c>
      <c r="D7" s="26">
        <f>C7/B7*100</f>
        <v>58.53393665158371</v>
      </c>
      <c r="E7" s="49">
        <v>4582</v>
      </c>
      <c r="F7" s="26">
        <f>E7/B7*100</f>
        <v>41.466063348416284</v>
      </c>
      <c r="G7" s="27"/>
    </row>
    <row r="8" spans="1:7" s="24" customFormat="1" ht="34.5" customHeight="1">
      <c r="A8" s="29" t="s">
        <v>14</v>
      </c>
      <c r="B8" s="48">
        <v>1209</v>
      </c>
      <c r="C8" s="46">
        <f>B8-E8</f>
        <v>746</v>
      </c>
      <c r="D8" s="26">
        <f>C8/B8*100</f>
        <v>61.70388751033913</v>
      </c>
      <c r="E8" s="49">
        <v>463</v>
      </c>
      <c r="F8" s="26">
        <f>E8/B8*100</f>
        <v>38.29611248966088</v>
      </c>
      <c r="G8" s="27"/>
    </row>
    <row r="9" spans="1:7" s="24" customFormat="1" ht="62.25" customHeight="1">
      <c r="A9" s="29" t="s">
        <v>5</v>
      </c>
      <c r="B9" s="48">
        <v>3598</v>
      </c>
      <c r="C9" s="46">
        <f>B9-E9</f>
        <v>2421</v>
      </c>
      <c r="D9" s="26">
        <f>C9/B9*100</f>
        <v>67.28738187882158</v>
      </c>
      <c r="E9" s="49">
        <v>1177</v>
      </c>
      <c r="F9" s="26">
        <f>E9/B9*100</f>
        <v>32.71261812117843</v>
      </c>
      <c r="G9" s="27"/>
    </row>
    <row r="10" spans="1:7" s="30" customFormat="1" ht="62.25" customHeight="1">
      <c r="A10" s="29" t="s">
        <v>30</v>
      </c>
      <c r="B10" s="48">
        <v>29356</v>
      </c>
      <c r="C10" s="46">
        <f>B10-E10</f>
        <v>13633</v>
      </c>
      <c r="D10" s="26">
        <f>C10/B10*100</f>
        <v>46.44025071535632</v>
      </c>
      <c r="E10" s="49">
        <v>15723</v>
      </c>
      <c r="F10" s="26">
        <f>E10/B10*100</f>
        <v>53.55974928464369</v>
      </c>
      <c r="G10" s="27"/>
    </row>
    <row r="11" spans="1:7" s="30" customFormat="1" ht="27" customHeight="1">
      <c r="A11" s="83" t="s">
        <v>56</v>
      </c>
      <c r="B11" s="84"/>
      <c r="C11" s="84"/>
      <c r="D11" s="84"/>
      <c r="E11" s="84"/>
      <c r="F11" s="85"/>
      <c r="G11" s="27"/>
    </row>
    <row r="12" spans="1:7" s="30" customFormat="1" ht="48.75" customHeight="1">
      <c r="A12" s="18" t="s">
        <v>10</v>
      </c>
      <c r="B12" s="19" t="s">
        <v>11</v>
      </c>
      <c r="C12" s="20" t="s">
        <v>2</v>
      </c>
      <c r="D12" s="21" t="s">
        <v>12</v>
      </c>
      <c r="E12" s="20" t="s">
        <v>0</v>
      </c>
      <c r="F12" s="22" t="s">
        <v>13</v>
      </c>
      <c r="G12" s="27"/>
    </row>
    <row r="13" spans="1:8" ht="48.75" customHeight="1">
      <c r="A13" s="31" t="s">
        <v>31</v>
      </c>
      <c r="B13" s="50">
        <v>20002</v>
      </c>
      <c r="C13" s="46">
        <f>B13-E13</f>
        <v>8515</v>
      </c>
      <c r="D13" s="26">
        <f>C13/B13*100</f>
        <v>42.57074292570743</v>
      </c>
      <c r="E13" s="51">
        <v>11487</v>
      </c>
      <c r="F13" s="26">
        <f>E13/B13*100</f>
        <v>57.42925707429257</v>
      </c>
      <c r="G13" s="27"/>
      <c r="H13" s="30"/>
    </row>
    <row r="14" spans="1:7" ht="48.75" customHeight="1">
      <c r="A14" s="31" t="s">
        <v>32</v>
      </c>
      <c r="B14" s="50">
        <v>15446</v>
      </c>
      <c r="C14" s="46">
        <f>B14-E14</f>
        <v>6962</v>
      </c>
      <c r="D14" s="26">
        <f>C14/B14*100</f>
        <v>45.073158099184255</v>
      </c>
      <c r="E14" s="51">
        <v>8484</v>
      </c>
      <c r="F14" s="26">
        <f>E14/B14*100</f>
        <v>54.926841900815745</v>
      </c>
      <c r="G14" s="27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9"/>
  <sheetViews>
    <sheetView view="pageBreakPreview" zoomScale="80" zoomScaleNormal="85" zoomScaleSheetLayoutView="80" zoomScalePageLayoutView="0" workbookViewId="0" topLeftCell="A1">
      <selection activeCell="A2" sqref="A2:AE2"/>
    </sheetView>
  </sheetViews>
  <sheetFormatPr defaultColWidth="9.140625" defaultRowHeight="15"/>
  <cols>
    <col min="1" max="1" width="25.7109375" style="9" customWidth="1"/>
    <col min="2" max="2" width="8.7109375" style="8" customWidth="1"/>
    <col min="3" max="3" width="8.7109375" style="5" customWidth="1"/>
    <col min="4" max="4" width="8.28125" style="5" hidden="1" customWidth="1"/>
    <col min="5" max="5" width="6.00390625" style="5" customWidth="1"/>
    <col min="6" max="6" width="8.421875" style="5" customWidth="1"/>
    <col min="7" max="7" width="8.28125" style="5" customWidth="1"/>
    <col min="8" max="10" width="9.140625" style="5" hidden="1" customWidth="1"/>
    <col min="11" max="11" width="7.421875" style="5" customWidth="1"/>
    <col min="12" max="12" width="7.00390625" style="5" customWidth="1"/>
    <col min="13" max="13" width="8.421875" style="5" customWidth="1"/>
    <col min="14" max="14" width="8.421875" style="5" hidden="1" customWidth="1"/>
    <col min="15" max="15" width="6.140625" style="5" customWidth="1"/>
    <col min="16" max="17" width="8.57421875" style="5" customWidth="1"/>
    <col min="18" max="18" width="9.140625" style="5" hidden="1" customWidth="1"/>
    <col min="19" max="19" width="6.57421875" style="5" customWidth="1"/>
    <col min="20" max="20" width="8.28125" style="5" customWidth="1"/>
    <col min="21" max="21" width="8.00390625" style="5" customWidth="1"/>
    <col min="22" max="22" width="9.140625" style="5" hidden="1" customWidth="1"/>
    <col min="23" max="23" width="7.140625" style="5" customWidth="1"/>
    <col min="24" max="24" width="8.00390625" style="5" customWidth="1"/>
    <col min="25" max="25" width="7.28125" style="5" customWidth="1"/>
    <col min="26" max="26" width="8.7109375" style="5" hidden="1" customWidth="1"/>
    <col min="27" max="27" width="6.8515625" style="5" customWidth="1"/>
    <col min="28" max="28" width="8.57421875" style="5" customWidth="1"/>
    <col min="29" max="29" width="8.00390625" style="5" customWidth="1"/>
    <col min="30" max="30" width="8.57421875" style="5" hidden="1" customWidth="1"/>
    <col min="31" max="31" width="7.421875" style="2" customWidth="1"/>
    <col min="32" max="92" width="9.140625" style="2" customWidth="1"/>
    <col min="93" max="93" width="15.28125" style="2" customWidth="1"/>
    <col min="94" max="94" width="8.7109375" style="2" customWidth="1"/>
    <col min="95" max="95" width="8.28125" style="2" customWidth="1"/>
    <col min="96" max="96" width="6.140625" style="2" customWidth="1"/>
    <col min="97" max="97" width="8.28125" style="2" customWidth="1"/>
    <col min="98" max="98" width="8.57421875" style="2" customWidth="1"/>
    <col min="99" max="99" width="6.421875" style="2" customWidth="1"/>
    <col min="100" max="100" width="8.28125" style="2" customWidth="1"/>
    <col min="101" max="101" width="8.57421875" style="2" customWidth="1"/>
    <col min="102" max="102" width="6.00390625" style="2" customWidth="1"/>
    <col min="103" max="103" width="7.140625" style="2" customWidth="1"/>
    <col min="104" max="104" width="7.00390625" style="2" customWidth="1"/>
    <col min="105" max="105" width="6.28125" style="2" customWidth="1"/>
    <col min="106" max="106" width="7.57421875" style="2" customWidth="1"/>
    <col min="107" max="107" width="7.00390625" style="2" customWidth="1"/>
    <col min="108" max="108" width="6.421875" style="2" customWidth="1"/>
    <col min="109" max="109" width="7.140625" style="2" customWidth="1"/>
    <col min="110" max="110" width="7.28125" style="2" customWidth="1"/>
    <col min="111" max="111" width="6.7109375" style="2" customWidth="1"/>
    <col min="112" max="112" width="8.7109375" style="2" customWidth="1"/>
    <col min="113" max="113" width="8.57421875" style="2" customWidth="1"/>
    <col min="114" max="114" width="6.57421875" style="2" customWidth="1"/>
    <col min="115" max="115" width="9.00390625" style="2" customWidth="1"/>
    <col min="116" max="116" width="8.28125" style="2" customWidth="1"/>
    <col min="117" max="117" width="6.00390625" style="2" customWidth="1"/>
    <col min="118" max="118" width="8.28125" style="2" customWidth="1"/>
    <col min="119" max="119" width="8.8515625" style="2" customWidth="1"/>
    <col min="120" max="120" width="6.421875" style="2" customWidth="1"/>
    <col min="121" max="121" width="8.421875" style="2" customWidth="1"/>
    <col min="122" max="122" width="8.28125" style="2" customWidth="1"/>
    <col min="123" max="123" width="6.28125" style="2" customWidth="1"/>
    <col min="124" max="124" width="8.421875" style="2" customWidth="1"/>
    <col min="125" max="125" width="8.28125" style="2" customWidth="1"/>
    <col min="126" max="126" width="6.140625" style="2" customWidth="1"/>
    <col min="127" max="127" width="8.57421875" style="2" customWidth="1"/>
    <col min="128" max="128" width="8.421875" style="2" customWidth="1"/>
    <col min="129" max="129" width="6.28125" style="2" customWidth="1"/>
    <col min="130" max="16384" width="9.140625" style="2" customWidth="1"/>
  </cols>
  <sheetData>
    <row r="1" spans="1:31" s="1" customFormat="1" ht="30" customHeight="1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s="1" customFormat="1" ht="19.5" customHeight="1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s="1" customFormat="1" ht="12.75" customHeight="1">
      <c r="A3" s="1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3"/>
      <c r="Q3" s="6"/>
      <c r="R3" s="6"/>
      <c r="S3" s="6"/>
      <c r="T3" s="42"/>
      <c r="U3" s="6"/>
      <c r="V3" s="6"/>
      <c r="W3" s="6"/>
      <c r="X3" s="6"/>
      <c r="Y3" s="4"/>
      <c r="Z3" s="4"/>
      <c r="AA3" s="4"/>
      <c r="AB3" s="4"/>
      <c r="AC3" s="91"/>
      <c r="AD3" s="41"/>
      <c r="AE3" s="1" t="s">
        <v>33</v>
      </c>
    </row>
    <row r="4" spans="1:31" s="12" customFormat="1" ht="79.5" customHeight="1">
      <c r="A4" s="92"/>
      <c r="B4" s="86" t="s">
        <v>3</v>
      </c>
      <c r="C4" s="87"/>
      <c r="D4" s="87"/>
      <c r="E4" s="88"/>
      <c r="F4" s="86" t="s">
        <v>17</v>
      </c>
      <c r="G4" s="87"/>
      <c r="H4" s="87"/>
      <c r="I4" s="87"/>
      <c r="J4" s="87"/>
      <c r="K4" s="88"/>
      <c r="L4" s="86" t="s">
        <v>4</v>
      </c>
      <c r="M4" s="87"/>
      <c r="N4" s="87"/>
      <c r="O4" s="88"/>
      <c r="P4" s="86" t="s">
        <v>5</v>
      </c>
      <c r="Q4" s="87"/>
      <c r="R4" s="87"/>
      <c r="S4" s="88"/>
      <c r="T4" s="86" t="s">
        <v>44</v>
      </c>
      <c r="U4" s="87"/>
      <c r="V4" s="87"/>
      <c r="W4" s="88"/>
      <c r="X4" s="96" t="s">
        <v>6</v>
      </c>
      <c r="Y4" s="97"/>
      <c r="Z4" s="97"/>
      <c r="AA4" s="98"/>
      <c r="AB4" s="93" t="s">
        <v>8</v>
      </c>
      <c r="AC4" s="94"/>
      <c r="AD4" s="94"/>
      <c r="AE4" s="95"/>
    </row>
    <row r="5" spans="1:31" s="10" customFormat="1" ht="33.75" customHeight="1">
      <c r="A5" s="92"/>
      <c r="B5" s="33" t="s">
        <v>7</v>
      </c>
      <c r="C5" s="43" t="s">
        <v>15</v>
      </c>
      <c r="D5" s="43" t="s">
        <v>20</v>
      </c>
      <c r="E5" s="43" t="s">
        <v>16</v>
      </c>
      <c r="F5" s="34" t="s">
        <v>7</v>
      </c>
      <c r="G5" s="43" t="s">
        <v>15</v>
      </c>
      <c r="H5" s="43" t="s">
        <v>21</v>
      </c>
      <c r="I5" s="43" t="s">
        <v>22</v>
      </c>
      <c r="J5" s="43" t="s">
        <v>23</v>
      </c>
      <c r="K5" s="43" t="s">
        <v>16</v>
      </c>
      <c r="L5" s="34" t="s">
        <v>7</v>
      </c>
      <c r="M5" s="43" t="s">
        <v>15</v>
      </c>
      <c r="N5" s="43" t="s">
        <v>24</v>
      </c>
      <c r="O5" s="43" t="s">
        <v>16</v>
      </c>
      <c r="P5" s="34" t="s">
        <v>7</v>
      </c>
      <c r="Q5" s="43" t="s">
        <v>15</v>
      </c>
      <c r="R5" s="43" t="s">
        <v>25</v>
      </c>
      <c r="S5" s="43" t="s">
        <v>16</v>
      </c>
      <c r="T5" s="34" t="s">
        <v>7</v>
      </c>
      <c r="U5" s="43" t="s">
        <v>15</v>
      </c>
      <c r="V5" s="43" t="s">
        <v>26</v>
      </c>
      <c r="W5" s="43" t="s">
        <v>16</v>
      </c>
      <c r="X5" s="34" t="s">
        <v>7</v>
      </c>
      <c r="Y5" s="43" t="s">
        <v>15</v>
      </c>
      <c r="Z5" s="43" t="s">
        <v>27</v>
      </c>
      <c r="AA5" s="43" t="s">
        <v>16</v>
      </c>
      <c r="AB5" s="34" t="s">
        <v>7</v>
      </c>
      <c r="AC5" s="43" t="s">
        <v>15</v>
      </c>
      <c r="AD5" s="43" t="s">
        <v>28</v>
      </c>
      <c r="AE5" s="43" t="s">
        <v>16</v>
      </c>
    </row>
    <row r="6" spans="1:31" s="37" customFormat="1" ht="9.75" customHeight="1">
      <c r="A6" s="35" t="s">
        <v>1</v>
      </c>
      <c r="B6" s="36">
        <v>1</v>
      </c>
      <c r="C6" s="36">
        <v>2</v>
      </c>
      <c r="D6" s="36"/>
      <c r="E6" s="36">
        <v>3</v>
      </c>
      <c r="F6" s="36">
        <v>4</v>
      </c>
      <c r="G6" s="36">
        <v>5</v>
      </c>
      <c r="H6" s="36"/>
      <c r="I6" s="36"/>
      <c r="J6" s="36"/>
      <c r="K6" s="36">
        <v>6</v>
      </c>
      <c r="L6" s="36">
        <v>7</v>
      </c>
      <c r="M6" s="36">
        <v>8</v>
      </c>
      <c r="N6" s="36"/>
      <c r="O6" s="36">
        <v>9</v>
      </c>
      <c r="P6" s="36">
        <v>10</v>
      </c>
      <c r="Q6" s="36">
        <v>11</v>
      </c>
      <c r="R6" s="36"/>
      <c r="S6" s="36">
        <v>12</v>
      </c>
      <c r="T6" s="36">
        <v>13</v>
      </c>
      <c r="U6" s="36">
        <v>14</v>
      </c>
      <c r="V6" s="36"/>
      <c r="W6" s="36">
        <v>15</v>
      </c>
      <c r="X6" s="36">
        <v>16</v>
      </c>
      <c r="Y6" s="36">
        <v>17</v>
      </c>
      <c r="Z6" s="36"/>
      <c r="AA6" s="36">
        <v>18</v>
      </c>
      <c r="AB6" s="36">
        <v>19</v>
      </c>
      <c r="AC6" s="36">
        <v>20</v>
      </c>
      <c r="AD6" s="36"/>
      <c r="AE6" s="36">
        <v>21</v>
      </c>
    </row>
    <row r="7" spans="1:31" s="13" customFormat="1" ht="30" customHeight="1">
      <c r="A7" s="76" t="s">
        <v>18</v>
      </c>
      <c r="B7" s="77">
        <v>30536</v>
      </c>
      <c r="C7" s="78">
        <v>46.129159025412626</v>
      </c>
      <c r="D7" s="77"/>
      <c r="E7" s="79">
        <v>53.870840974587374</v>
      </c>
      <c r="F7" s="77">
        <v>11050</v>
      </c>
      <c r="G7" s="78">
        <v>58.533936651583716</v>
      </c>
      <c r="H7" s="77"/>
      <c r="I7" s="77"/>
      <c r="J7" s="77"/>
      <c r="K7" s="79">
        <v>41.466063348416284</v>
      </c>
      <c r="L7" s="77">
        <v>1209</v>
      </c>
      <c r="M7" s="78">
        <v>61.70388751033912</v>
      </c>
      <c r="N7" s="77"/>
      <c r="O7" s="79">
        <v>38.29611248966088</v>
      </c>
      <c r="P7" s="77">
        <v>3598</v>
      </c>
      <c r="Q7" s="79">
        <v>67.28738187882158</v>
      </c>
      <c r="R7" s="77"/>
      <c r="S7" s="79">
        <v>32.71261812117843</v>
      </c>
      <c r="T7" s="77">
        <v>29356</v>
      </c>
      <c r="U7" s="78">
        <v>46.44025071535631</v>
      </c>
      <c r="V7" s="77"/>
      <c r="W7" s="79">
        <v>53.55974928464369</v>
      </c>
      <c r="X7" s="77">
        <v>20002</v>
      </c>
      <c r="Y7" s="78">
        <v>42.57074292570743</v>
      </c>
      <c r="Z7" s="77"/>
      <c r="AA7" s="80">
        <v>57.42925707429257</v>
      </c>
      <c r="AB7" s="77">
        <v>15446</v>
      </c>
      <c r="AC7" s="79">
        <v>45.073158099184255</v>
      </c>
      <c r="AD7" s="77"/>
      <c r="AE7" s="79">
        <v>54.926841900815745</v>
      </c>
    </row>
    <row r="8" spans="1:31" s="14" customFormat="1" ht="22.5" customHeight="1">
      <c r="A8" s="74" t="s">
        <v>19</v>
      </c>
      <c r="B8" s="71">
        <v>6133</v>
      </c>
      <c r="C8" s="52">
        <v>39.34452959399968</v>
      </c>
      <c r="D8" s="53"/>
      <c r="E8" s="54">
        <v>60.65547040600032</v>
      </c>
      <c r="F8" s="69">
        <v>3026</v>
      </c>
      <c r="G8" s="52">
        <v>48.21546596166556</v>
      </c>
      <c r="H8" s="62"/>
      <c r="I8" s="63"/>
      <c r="J8" s="70"/>
      <c r="K8" s="52">
        <v>51.78453403833444</v>
      </c>
      <c r="L8" s="72">
        <v>203</v>
      </c>
      <c r="M8" s="52">
        <v>32.51231527093597</v>
      </c>
      <c r="N8" s="55"/>
      <c r="O8" s="54">
        <v>67.48768472906403</v>
      </c>
      <c r="P8" s="68">
        <v>164</v>
      </c>
      <c r="Q8" s="54">
        <v>25</v>
      </c>
      <c r="R8" s="55"/>
      <c r="S8" s="54">
        <v>75</v>
      </c>
      <c r="T8" s="73">
        <v>5672</v>
      </c>
      <c r="U8" s="52">
        <v>39.474612129760224</v>
      </c>
      <c r="V8" s="56"/>
      <c r="W8" s="54">
        <v>60.525387870239776</v>
      </c>
      <c r="X8" s="69">
        <v>3769</v>
      </c>
      <c r="Y8" s="52">
        <v>37.67577606792253</v>
      </c>
      <c r="Z8" s="65"/>
      <c r="AA8" s="64">
        <v>62.32422393207747</v>
      </c>
      <c r="AB8" s="69">
        <v>3063</v>
      </c>
      <c r="AC8" s="54">
        <v>38.26314071172053</v>
      </c>
      <c r="AD8" s="57"/>
      <c r="AE8" s="52">
        <v>61.73685928827947</v>
      </c>
    </row>
    <row r="9" spans="1:31" s="14" customFormat="1" ht="22.5" customHeight="1">
      <c r="A9" s="75" t="s">
        <v>53</v>
      </c>
      <c r="B9" s="71">
        <v>2908</v>
      </c>
      <c r="C9" s="52">
        <v>41.334250343878956</v>
      </c>
      <c r="D9" s="53"/>
      <c r="E9" s="54">
        <v>58.665749656121044</v>
      </c>
      <c r="F9" s="69">
        <v>1168</v>
      </c>
      <c r="G9" s="52">
        <v>51.54109589041096</v>
      </c>
      <c r="H9" s="62"/>
      <c r="I9" s="63"/>
      <c r="J9" s="70"/>
      <c r="K9" s="52">
        <v>48.45890410958904</v>
      </c>
      <c r="L9" s="72">
        <v>105</v>
      </c>
      <c r="M9" s="52">
        <v>71.42857142857143</v>
      </c>
      <c r="N9" s="55"/>
      <c r="O9" s="54">
        <v>28.57142857142857</v>
      </c>
      <c r="P9" s="68">
        <v>450</v>
      </c>
      <c r="Q9" s="54">
        <v>48.44444444444444</v>
      </c>
      <c r="R9" s="55"/>
      <c r="S9" s="54">
        <v>51.55555555555556</v>
      </c>
      <c r="T9" s="73">
        <v>2820</v>
      </c>
      <c r="U9" s="52">
        <v>41.666666666666664</v>
      </c>
      <c r="V9" s="56"/>
      <c r="W9" s="54">
        <v>58.333333333333336</v>
      </c>
      <c r="X9" s="69">
        <v>1903</v>
      </c>
      <c r="Y9" s="52">
        <v>36.25853914871256</v>
      </c>
      <c r="Z9" s="65"/>
      <c r="AA9" s="64">
        <v>63.74146085128744</v>
      </c>
      <c r="AB9" s="69">
        <v>1564</v>
      </c>
      <c r="AC9" s="54">
        <v>36.95652173913043</v>
      </c>
      <c r="AD9" s="57"/>
      <c r="AE9" s="52">
        <v>63.04347826086957</v>
      </c>
    </row>
    <row r="10" spans="1:31" s="14" customFormat="1" ht="22.5" customHeight="1">
      <c r="A10" s="75" t="s">
        <v>54</v>
      </c>
      <c r="B10" s="71">
        <v>2137</v>
      </c>
      <c r="C10" s="52">
        <v>43.84651380439869</v>
      </c>
      <c r="D10" s="53"/>
      <c r="E10" s="54">
        <v>56.15348619560131</v>
      </c>
      <c r="F10" s="69">
        <v>1097</v>
      </c>
      <c r="G10" s="52">
        <v>52.233363719234276</v>
      </c>
      <c r="H10" s="62"/>
      <c r="I10" s="63"/>
      <c r="J10" s="70"/>
      <c r="K10" s="52">
        <v>47.766636280765724</v>
      </c>
      <c r="L10" s="72">
        <v>69</v>
      </c>
      <c r="M10" s="52">
        <v>57.971014492753625</v>
      </c>
      <c r="N10" s="55"/>
      <c r="O10" s="54">
        <v>42.028985507246375</v>
      </c>
      <c r="P10" s="68">
        <v>215</v>
      </c>
      <c r="Q10" s="54">
        <v>69.30232558139535</v>
      </c>
      <c r="R10" s="55"/>
      <c r="S10" s="54">
        <v>30.697674418604652</v>
      </c>
      <c r="T10" s="73">
        <v>2079</v>
      </c>
      <c r="U10" s="52">
        <v>44.34824434824435</v>
      </c>
      <c r="V10" s="56"/>
      <c r="W10" s="54">
        <v>55.65175565175565</v>
      </c>
      <c r="X10" s="69">
        <v>1272</v>
      </c>
      <c r="Y10" s="52">
        <v>42.138364779874216</v>
      </c>
      <c r="Z10" s="65"/>
      <c r="AA10" s="64">
        <v>57.861635220125784</v>
      </c>
      <c r="AB10" s="69">
        <v>1089</v>
      </c>
      <c r="AC10" s="54">
        <v>42.69972451790633</v>
      </c>
      <c r="AD10" s="57"/>
      <c r="AE10" s="52">
        <v>57.30027548209367</v>
      </c>
    </row>
    <row r="11" spans="1:31" s="14" customFormat="1" ht="22.5" customHeight="1">
      <c r="A11" s="75" t="s">
        <v>35</v>
      </c>
      <c r="B11" s="71">
        <v>2526</v>
      </c>
      <c r="C11" s="52">
        <v>43.90340459224069</v>
      </c>
      <c r="D11" s="53"/>
      <c r="E11" s="54">
        <v>56.09659540775931</v>
      </c>
      <c r="F11" s="69">
        <v>350</v>
      </c>
      <c r="G11" s="52">
        <v>65.14285714285714</v>
      </c>
      <c r="H11" s="62"/>
      <c r="I11" s="63"/>
      <c r="J11" s="70"/>
      <c r="K11" s="52">
        <v>34.85714285714286</v>
      </c>
      <c r="L11" s="72">
        <v>26</v>
      </c>
      <c r="M11" s="52">
        <v>42.307692307692314</v>
      </c>
      <c r="N11" s="55"/>
      <c r="O11" s="54">
        <v>57.692307692307686</v>
      </c>
      <c r="P11" s="68">
        <v>243</v>
      </c>
      <c r="Q11" s="54">
        <v>58.8477366255144</v>
      </c>
      <c r="R11" s="55"/>
      <c r="S11" s="54">
        <v>41.1522633744856</v>
      </c>
      <c r="T11" s="73">
        <v>2412</v>
      </c>
      <c r="U11" s="52">
        <v>43.946932006633496</v>
      </c>
      <c r="V11" s="56"/>
      <c r="W11" s="54">
        <v>56.053067993366504</v>
      </c>
      <c r="X11" s="69">
        <v>1846</v>
      </c>
      <c r="Y11" s="52">
        <v>42.41603466955579</v>
      </c>
      <c r="Z11" s="65"/>
      <c r="AA11" s="64">
        <v>57.58396533044421</v>
      </c>
      <c r="AB11" s="69">
        <v>1461</v>
      </c>
      <c r="AC11" s="54">
        <v>46.40657084188911</v>
      </c>
      <c r="AD11" s="57"/>
      <c r="AE11" s="52">
        <v>53.59342915811089</v>
      </c>
    </row>
    <row r="12" spans="1:31" s="14" customFormat="1" ht="22.5" customHeight="1">
      <c r="A12" s="75" t="s">
        <v>40</v>
      </c>
      <c r="B12" s="71">
        <v>627</v>
      </c>
      <c r="C12" s="52">
        <v>33.81180223285486</v>
      </c>
      <c r="D12" s="53"/>
      <c r="E12" s="54">
        <v>66.18819776714514</v>
      </c>
      <c r="F12" s="69">
        <v>314</v>
      </c>
      <c r="G12" s="52">
        <v>57.00636942675159</v>
      </c>
      <c r="H12" s="62"/>
      <c r="I12" s="63"/>
      <c r="J12" s="70"/>
      <c r="K12" s="52">
        <v>42.99363057324841</v>
      </c>
      <c r="L12" s="72">
        <v>21</v>
      </c>
      <c r="M12" s="52">
        <v>33.33333333333334</v>
      </c>
      <c r="N12" s="55"/>
      <c r="O12" s="54">
        <v>66.66666666666666</v>
      </c>
      <c r="P12" s="68">
        <v>25</v>
      </c>
      <c r="Q12" s="54">
        <v>24</v>
      </c>
      <c r="R12" s="55"/>
      <c r="S12" s="54">
        <v>76</v>
      </c>
      <c r="T12" s="73">
        <v>577</v>
      </c>
      <c r="U12" s="52">
        <v>34.31542461005199</v>
      </c>
      <c r="V12" s="56"/>
      <c r="W12" s="54">
        <v>65.68457538994801</v>
      </c>
      <c r="X12" s="69">
        <v>428</v>
      </c>
      <c r="Y12" s="52">
        <v>33.41121495327103</v>
      </c>
      <c r="Z12" s="65"/>
      <c r="AA12" s="64">
        <v>66.58878504672897</v>
      </c>
      <c r="AB12" s="69">
        <v>327</v>
      </c>
      <c r="AC12" s="54">
        <v>34.25076452599389</v>
      </c>
      <c r="AD12" s="57"/>
      <c r="AE12" s="52">
        <v>65.74923547400611</v>
      </c>
    </row>
    <row r="13" spans="1:31" s="14" customFormat="1" ht="22.5" customHeight="1">
      <c r="A13" s="75" t="s">
        <v>37</v>
      </c>
      <c r="B13" s="71">
        <v>1150</v>
      </c>
      <c r="C13" s="52">
        <v>40.69565217391305</v>
      </c>
      <c r="D13" s="53"/>
      <c r="E13" s="54">
        <v>59.30434782608695</v>
      </c>
      <c r="F13" s="69">
        <v>612</v>
      </c>
      <c r="G13" s="52">
        <v>59.64052287581699</v>
      </c>
      <c r="H13" s="62"/>
      <c r="I13" s="63"/>
      <c r="J13" s="70"/>
      <c r="K13" s="52">
        <v>40.35947712418301</v>
      </c>
      <c r="L13" s="72">
        <v>55</v>
      </c>
      <c r="M13" s="52">
        <v>41.81818181818182</v>
      </c>
      <c r="N13" s="55"/>
      <c r="O13" s="54">
        <v>58.18181818181818</v>
      </c>
      <c r="P13" s="68">
        <v>125</v>
      </c>
      <c r="Q13" s="54">
        <v>65.6</v>
      </c>
      <c r="R13" s="55"/>
      <c r="S13" s="54">
        <v>34.4</v>
      </c>
      <c r="T13" s="73">
        <v>1109</v>
      </c>
      <c r="U13" s="52">
        <v>40.66726780883679</v>
      </c>
      <c r="V13" s="56"/>
      <c r="W13" s="54">
        <v>59.33273219116321</v>
      </c>
      <c r="X13" s="69">
        <v>727</v>
      </c>
      <c r="Y13" s="52">
        <v>37.13892709766162</v>
      </c>
      <c r="Z13" s="65"/>
      <c r="AA13" s="64">
        <v>62.86107290233838</v>
      </c>
      <c r="AB13" s="69">
        <v>564</v>
      </c>
      <c r="AC13" s="54">
        <v>36.702127659574465</v>
      </c>
      <c r="AD13" s="57"/>
      <c r="AE13" s="52">
        <v>63.297872340425535</v>
      </c>
    </row>
    <row r="14" spans="1:31" s="14" customFormat="1" ht="22.5" customHeight="1">
      <c r="A14" s="75" t="s">
        <v>47</v>
      </c>
      <c r="B14" s="71">
        <v>619</v>
      </c>
      <c r="C14" s="52">
        <v>51.53473344103393</v>
      </c>
      <c r="D14" s="53"/>
      <c r="E14" s="54">
        <v>48.46526655896607</v>
      </c>
      <c r="F14" s="69">
        <v>220</v>
      </c>
      <c r="G14" s="52">
        <v>56.36363636363637</v>
      </c>
      <c r="H14" s="62"/>
      <c r="I14" s="63"/>
      <c r="J14" s="70"/>
      <c r="K14" s="54">
        <v>43.63636363636363</v>
      </c>
      <c r="L14" s="72">
        <v>55</v>
      </c>
      <c r="M14" s="52">
        <v>60</v>
      </c>
      <c r="N14" s="55"/>
      <c r="O14" s="54">
        <v>40</v>
      </c>
      <c r="P14" s="72">
        <v>64</v>
      </c>
      <c r="Q14" s="54">
        <v>68.75</v>
      </c>
      <c r="R14" s="55"/>
      <c r="S14" s="54">
        <v>31.25</v>
      </c>
      <c r="T14" s="73">
        <v>604</v>
      </c>
      <c r="U14" s="52">
        <v>51.324503311258276</v>
      </c>
      <c r="V14" s="56"/>
      <c r="W14" s="54">
        <v>48.675496688741724</v>
      </c>
      <c r="X14" s="69">
        <v>421</v>
      </c>
      <c r="Y14" s="52">
        <v>44.65558194774347</v>
      </c>
      <c r="Z14" s="65"/>
      <c r="AA14" s="64">
        <v>55.34441805225653</v>
      </c>
      <c r="AB14" s="69">
        <v>348</v>
      </c>
      <c r="AC14" s="54">
        <v>48.56321839080459</v>
      </c>
      <c r="AD14" s="57"/>
      <c r="AE14" s="54">
        <v>51.43678160919541</v>
      </c>
    </row>
    <row r="15" spans="1:31" s="14" customFormat="1" ht="22.5" customHeight="1">
      <c r="A15" s="75" t="s">
        <v>38</v>
      </c>
      <c r="B15" s="71">
        <v>732</v>
      </c>
      <c r="C15" s="52">
        <v>48.770491803278695</v>
      </c>
      <c r="D15" s="53"/>
      <c r="E15" s="54">
        <v>51.229508196721305</v>
      </c>
      <c r="F15" s="69">
        <v>250</v>
      </c>
      <c r="G15" s="52">
        <v>61.6</v>
      </c>
      <c r="H15" s="62"/>
      <c r="I15" s="63"/>
      <c r="J15" s="70"/>
      <c r="K15" s="54">
        <v>38.4</v>
      </c>
      <c r="L15" s="72">
        <v>23</v>
      </c>
      <c r="M15" s="52">
        <v>34.78260869565217</v>
      </c>
      <c r="N15" s="55"/>
      <c r="O15" s="54">
        <v>65.21739130434783</v>
      </c>
      <c r="P15" s="72">
        <v>75</v>
      </c>
      <c r="Q15" s="54">
        <v>42.666666666666664</v>
      </c>
      <c r="R15" s="55"/>
      <c r="S15" s="54">
        <v>57.333333333333336</v>
      </c>
      <c r="T15" s="73">
        <v>705</v>
      </c>
      <c r="U15" s="52">
        <v>49.21985815602837</v>
      </c>
      <c r="V15" s="56"/>
      <c r="W15" s="54">
        <v>50.78014184397163</v>
      </c>
      <c r="X15" s="69">
        <v>474</v>
      </c>
      <c r="Y15" s="52">
        <v>42.82700421940928</v>
      </c>
      <c r="Z15" s="65"/>
      <c r="AA15" s="64">
        <v>57.17299578059072</v>
      </c>
      <c r="AB15" s="69">
        <v>384</v>
      </c>
      <c r="AC15" s="54">
        <v>46.354166666666664</v>
      </c>
      <c r="AD15" s="57"/>
      <c r="AE15" s="54">
        <v>53.645833333333336</v>
      </c>
    </row>
    <row r="16" spans="1:31" s="14" customFormat="1" ht="22.5" customHeight="1">
      <c r="A16" s="75" t="s">
        <v>48</v>
      </c>
      <c r="B16" s="71">
        <v>1106</v>
      </c>
      <c r="C16" s="52">
        <v>51.265822784810126</v>
      </c>
      <c r="D16" s="53"/>
      <c r="E16" s="54">
        <v>48.734177215189874</v>
      </c>
      <c r="F16" s="69">
        <v>284</v>
      </c>
      <c r="G16" s="52">
        <v>62.32394366197183</v>
      </c>
      <c r="H16" s="62"/>
      <c r="I16" s="63"/>
      <c r="J16" s="70"/>
      <c r="K16" s="54">
        <v>37.67605633802817</v>
      </c>
      <c r="L16" s="72">
        <v>62</v>
      </c>
      <c r="M16" s="52">
        <v>70.96774193548387</v>
      </c>
      <c r="N16" s="55"/>
      <c r="O16" s="54">
        <v>29.03225806451613</v>
      </c>
      <c r="P16" s="72">
        <v>162</v>
      </c>
      <c r="Q16" s="54">
        <v>79.62962962962963</v>
      </c>
      <c r="R16" s="55"/>
      <c r="S16" s="54">
        <v>20.37037037037037</v>
      </c>
      <c r="T16" s="73">
        <v>1081</v>
      </c>
      <c r="U16" s="52">
        <v>51.80388529139685</v>
      </c>
      <c r="V16" s="56"/>
      <c r="W16" s="54">
        <v>48.19611470860315</v>
      </c>
      <c r="X16" s="69">
        <v>783</v>
      </c>
      <c r="Y16" s="52">
        <v>50.57471264367816</v>
      </c>
      <c r="Z16" s="65"/>
      <c r="AA16" s="64">
        <v>49.42528735632184</v>
      </c>
      <c r="AB16" s="69">
        <v>515</v>
      </c>
      <c r="AC16" s="54">
        <v>59.80582524271845</v>
      </c>
      <c r="AD16" s="57"/>
      <c r="AE16" s="54">
        <v>40.19417475728155</v>
      </c>
    </row>
    <row r="17" spans="1:31" s="14" customFormat="1" ht="22.5" customHeight="1">
      <c r="A17" s="75" t="s">
        <v>46</v>
      </c>
      <c r="B17" s="71">
        <v>487</v>
      </c>
      <c r="C17" s="52">
        <v>46.817248459958925</v>
      </c>
      <c r="D17" s="53"/>
      <c r="E17" s="54">
        <v>53.182751540041075</v>
      </c>
      <c r="F17" s="69">
        <v>209</v>
      </c>
      <c r="G17" s="52">
        <v>53.588516746411486</v>
      </c>
      <c r="H17" s="62"/>
      <c r="I17" s="63"/>
      <c r="J17" s="70"/>
      <c r="K17" s="54">
        <v>46.411483253588514</v>
      </c>
      <c r="L17" s="72">
        <v>63</v>
      </c>
      <c r="M17" s="52">
        <v>69.84126984126985</v>
      </c>
      <c r="N17" s="55"/>
      <c r="O17" s="54">
        <v>30.158730158730158</v>
      </c>
      <c r="P17" s="72">
        <v>52</v>
      </c>
      <c r="Q17" s="54">
        <v>88.46153846153847</v>
      </c>
      <c r="R17" s="55"/>
      <c r="S17" s="54">
        <v>11.538461538461538</v>
      </c>
      <c r="T17" s="73">
        <v>466</v>
      </c>
      <c r="U17" s="52">
        <v>47.42489270386267</v>
      </c>
      <c r="V17" s="56"/>
      <c r="W17" s="54">
        <v>52.57510729613733</v>
      </c>
      <c r="X17" s="69">
        <v>320</v>
      </c>
      <c r="Y17" s="52">
        <v>44.6875</v>
      </c>
      <c r="Z17" s="65"/>
      <c r="AA17" s="64">
        <v>55.3125</v>
      </c>
      <c r="AB17" s="69">
        <v>263</v>
      </c>
      <c r="AC17" s="54">
        <v>47.90874524714829</v>
      </c>
      <c r="AD17" s="57"/>
      <c r="AE17" s="54">
        <v>52.09125475285171</v>
      </c>
    </row>
    <row r="18" spans="1:31" s="61" customFormat="1" ht="22.5" customHeight="1">
      <c r="A18" s="75" t="s">
        <v>36</v>
      </c>
      <c r="B18" s="72">
        <v>1334</v>
      </c>
      <c r="C18" s="52">
        <v>49.17541229385307</v>
      </c>
      <c r="D18" s="53"/>
      <c r="E18" s="54">
        <v>50.82458770614693</v>
      </c>
      <c r="F18" s="69">
        <v>365</v>
      </c>
      <c r="G18" s="52">
        <v>63.83561643835616</v>
      </c>
      <c r="H18" s="62"/>
      <c r="I18" s="59"/>
      <c r="J18" s="59"/>
      <c r="K18" s="54">
        <v>36.16438356164384</v>
      </c>
      <c r="L18" s="72">
        <v>35</v>
      </c>
      <c r="M18" s="52">
        <v>42.85714285714286</v>
      </c>
      <c r="N18" s="58"/>
      <c r="O18" s="54">
        <v>57.14285714285714</v>
      </c>
      <c r="P18" s="72">
        <v>213</v>
      </c>
      <c r="Q18" s="54">
        <v>76.99530516431925</v>
      </c>
      <c r="R18" s="58"/>
      <c r="S18" s="54">
        <v>23.004694835680752</v>
      </c>
      <c r="T18" s="73">
        <v>1295</v>
      </c>
      <c r="U18" s="52">
        <v>49.42084942084942</v>
      </c>
      <c r="V18" s="59"/>
      <c r="W18" s="54">
        <v>50.57915057915058</v>
      </c>
      <c r="X18" s="69">
        <v>923</v>
      </c>
      <c r="Y18" s="52">
        <v>47.34561213434453</v>
      </c>
      <c r="Z18" s="66"/>
      <c r="AA18" s="64">
        <v>52.65438786565547</v>
      </c>
      <c r="AB18" s="69">
        <v>607</v>
      </c>
      <c r="AC18" s="54">
        <v>51.07084019769357</v>
      </c>
      <c r="AD18" s="60"/>
      <c r="AE18" s="54">
        <v>48.92915980230643</v>
      </c>
    </row>
    <row r="19" spans="1:31" s="14" customFormat="1" ht="22.5" customHeight="1">
      <c r="A19" s="75" t="s">
        <v>45</v>
      </c>
      <c r="B19" s="72">
        <v>1738</v>
      </c>
      <c r="C19" s="52">
        <v>61.33486766398159</v>
      </c>
      <c r="D19" s="53"/>
      <c r="E19" s="54">
        <v>38.66513233601841</v>
      </c>
      <c r="F19" s="69">
        <v>501</v>
      </c>
      <c r="G19" s="52">
        <v>76.64670658682635</v>
      </c>
      <c r="H19" s="62"/>
      <c r="I19" s="63"/>
      <c r="J19" s="70"/>
      <c r="K19" s="54">
        <v>23.353293413173652</v>
      </c>
      <c r="L19" s="72">
        <v>73</v>
      </c>
      <c r="M19" s="52">
        <v>78.08219178082192</v>
      </c>
      <c r="N19" s="55"/>
      <c r="O19" s="54">
        <v>21.91780821917808</v>
      </c>
      <c r="P19" s="72">
        <v>179</v>
      </c>
      <c r="Q19" s="54">
        <v>87.70949720670392</v>
      </c>
      <c r="R19" s="55"/>
      <c r="S19" s="54">
        <v>12.290502793296088</v>
      </c>
      <c r="T19" s="73">
        <v>1701</v>
      </c>
      <c r="U19" s="52">
        <v>61.78718400940623</v>
      </c>
      <c r="V19" s="56"/>
      <c r="W19" s="54">
        <v>38.21281599059377</v>
      </c>
      <c r="X19" s="69">
        <v>1126</v>
      </c>
      <c r="Y19" s="52">
        <v>56.12788632326821</v>
      </c>
      <c r="Z19" s="65"/>
      <c r="AA19" s="64">
        <v>43.87211367673179</v>
      </c>
      <c r="AB19" s="69">
        <v>827</v>
      </c>
      <c r="AC19" s="54">
        <v>59.854897218863364</v>
      </c>
      <c r="AD19" s="57"/>
      <c r="AE19" s="54">
        <v>40.145102781136636</v>
      </c>
    </row>
    <row r="20" spans="1:31" s="14" customFormat="1" ht="22.5" customHeight="1">
      <c r="A20" s="75" t="s">
        <v>41</v>
      </c>
      <c r="B20" s="71">
        <v>819</v>
      </c>
      <c r="C20" s="52">
        <v>47.86324786324786</v>
      </c>
      <c r="D20" s="53"/>
      <c r="E20" s="54">
        <v>52.13675213675214</v>
      </c>
      <c r="F20" s="69">
        <v>249</v>
      </c>
      <c r="G20" s="52">
        <v>70.28112449799197</v>
      </c>
      <c r="H20" s="62"/>
      <c r="I20" s="63"/>
      <c r="J20" s="70"/>
      <c r="K20" s="54">
        <v>29.71887550200803</v>
      </c>
      <c r="L20" s="72">
        <v>38</v>
      </c>
      <c r="M20" s="52">
        <v>78.94736842105263</v>
      </c>
      <c r="N20" s="55"/>
      <c r="O20" s="54">
        <v>21.052631578947366</v>
      </c>
      <c r="P20" s="72">
        <v>246</v>
      </c>
      <c r="Q20" s="54">
        <v>92.27642276422765</v>
      </c>
      <c r="R20" s="55"/>
      <c r="S20" s="54">
        <v>7.723577235772358</v>
      </c>
      <c r="T20" s="73">
        <v>807</v>
      </c>
      <c r="U20" s="52">
        <v>47.831474597273846</v>
      </c>
      <c r="V20" s="56"/>
      <c r="W20" s="54">
        <v>52.168525402726154</v>
      </c>
      <c r="X20" s="69">
        <v>522</v>
      </c>
      <c r="Y20" s="52">
        <v>40.99616858237548</v>
      </c>
      <c r="Z20" s="65"/>
      <c r="AA20" s="64">
        <v>59.00383141762452</v>
      </c>
      <c r="AB20" s="69">
        <v>390</v>
      </c>
      <c r="AC20" s="54">
        <v>45.38461538461539</v>
      </c>
      <c r="AD20" s="57"/>
      <c r="AE20" s="54">
        <v>54.61538461538461</v>
      </c>
    </row>
    <row r="21" spans="1:31" s="14" customFormat="1" ht="22.5" customHeight="1">
      <c r="A21" s="75" t="s">
        <v>49</v>
      </c>
      <c r="B21" s="71">
        <v>921</v>
      </c>
      <c r="C21" s="52">
        <v>53.09446254071661</v>
      </c>
      <c r="D21" s="53"/>
      <c r="E21" s="54">
        <v>46.90553745928339</v>
      </c>
      <c r="F21" s="69">
        <v>189</v>
      </c>
      <c r="G21" s="52">
        <v>66.66666666666667</v>
      </c>
      <c r="H21" s="62"/>
      <c r="I21" s="63"/>
      <c r="J21" s="70"/>
      <c r="K21" s="54">
        <v>33.33333333333333</v>
      </c>
      <c r="L21" s="72">
        <v>46</v>
      </c>
      <c r="M21" s="52">
        <v>89.13043478260869</v>
      </c>
      <c r="N21" s="55"/>
      <c r="O21" s="54">
        <v>10.869565217391305</v>
      </c>
      <c r="P21" s="72">
        <v>139</v>
      </c>
      <c r="Q21" s="54">
        <v>79.85611510791367</v>
      </c>
      <c r="R21" s="55"/>
      <c r="S21" s="54">
        <v>20.14388489208633</v>
      </c>
      <c r="T21" s="73">
        <v>914</v>
      </c>
      <c r="U21" s="52">
        <v>53.06345733041575</v>
      </c>
      <c r="V21" s="56"/>
      <c r="W21" s="54">
        <v>46.93654266958425</v>
      </c>
      <c r="X21" s="69">
        <v>653</v>
      </c>
      <c r="Y21" s="52">
        <v>51.301684532924966</v>
      </c>
      <c r="Z21" s="65"/>
      <c r="AA21" s="64">
        <v>48.698315467075034</v>
      </c>
      <c r="AB21" s="69">
        <v>359</v>
      </c>
      <c r="AC21" s="54">
        <v>62.95264623955432</v>
      </c>
      <c r="AD21" s="57"/>
      <c r="AE21" s="54">
        <v>37.04735376044568</v>
      </c>
    </row>
    <row r="22" spans="1:31" s="14" customFormat="1" ht="22.5" customHeight="1">
      <c r="A22" s="75" t="s">
        <v>42</v>
      </c>
      <c r="B22" s="71">
        <v>1068</v>
      </c>
      <c r="C22" s="52">
        <v>52.52808988764045</v>
      </c>
      <c r="D22" s="53"/>
      <c r="E22" s="54">
        <v>47.47191011235955</v>
      </c>
      <c r="F22" s="69">
        <v>287</v>
      </c>
      <c r="G22" s="52">
        <v>63.41463414634146</v>
      </c>
      <c r="H22" s="62"/>
      <c r="I22" s="63"/>
      <c r="J22" s="70"/>
      <c r="K22" s="54">
        <v>36.58536585365854</v>
      </c>
      <c r="L22" s="72">
        <v>54</v>
      </c>
      <c r="M22" s="52">
        <v>85.18518518518519</v>
      </c>
      <c r="N22" s="55"/>
      <c r="O22" s="54">
        <v>14.814814814814813</v>
      </c>
      <c r="P22" s="72">
        <v>153</v>
      </c>
      <c r="Q22" s="54">
        <v>81.69934640522877</v>
      </c>
      <c r="R22" s="55"/>
      <c r="S22" s="54">
        <v>18.30065359477124</v>
      </c>
      <c r="T22" s="73">
        <v>1030</v>
      </c>
      <c r="U22" s="52">
        <v>52.42718446601942</v>
      </c>
      <c r="V22" s="56"/>
      <c r="W22" s="54">
        <v>47.57281553398058</v>
      </c>
      <c r="X22" s="69">
        <v>729</v>
      </c>
      <c r="Y22" s="52">
        <v>50.06858710562414</v>
      </c>
      <c r="Z22" s="65"/>
      <c r="AA22" s="64">
        <v>49.93141289437586</v>
      </c>
      <c r="AB22" s="69">
        <v>581</v>
      </c>
      <c r="AC22" s="54">
        <v>54.90533562822719</v>
      </c>
      <c r="AD22" s="57"/>
      <c r="AE22" s="54">
        <v>45.09466437177281</v>
      </c>
    </row>
    <row r="23" spans="1:31" s="14" customFormat="1" ht="22.5" customHeight="1">
      <c r="A23" s="75" t="s">
        <v>43</v>
      </c>
      <c r="B23" s="71">
        <v>1458</v>
      </c>
      <c r="C23" s="52">
        <v>43.00411522633745</v>
      </c>
      <c r="D23" s="53"/>
      <c r="E23" s="54">
        <v>56.99588477366255</v>
      </c>
      <c r="F23" s="69">
        <v>465</v>
      </c>
      <c r="G23" s="52">
        <v>62.365591397849464</v>
      </c>
      <c r="H23" s="62"/>
      <c r="I23" s="63"/>
      <c r="J23" s="70"/>
      <c r="K23" s="54">
        <v>37.634408602150536</v>
      </c>
      <c r="L23" s="72">
        <v>41</v>
      </c>
      <c r="M23" s="52">
        <v>31.707317073170728</v>
      </c>
      <c r="N23" s="55"/>
      <c r="O23" s="54">
        <v>68.29268292682927</v>
      </c>
      <c r="P23" s="72">
        <v>169</v>
      </c>
      <c r="Q23" s="54">
        <v>75.14792899408283</v>
      </c>
      <c r="R23" s="55"/>
      <c r="S23" s="54">
        <v>24.85207100591716</v>
      </c>
      <c r="T23" s="73">
        <v>1362</v>
      </c>
      <c r="U23" s="52">
        <v>43.02496328928047</v>
      </c>
      <c r="V23" s="56"/>
      <c r="W23" s="54">
        <v>56.97503671071953</v>
      </c>
      <c r="X23" s="69">
        <v>908</v>
      </c>
      <c r="Y23" s="52">
        <v>39.207048458149785</v>
      </c>
      <c r="Z23" s="65"/>
      <c r="AA23" s="64">
        <v>60.792951541850215</v>
      </c>
      <c r="AB23" s="69">
        <v>544</v>
      </c>
      <c r="AC23" s="54">
        <v>50.919117647058826</v>
      </c>
      <c r="AD23" s="57"/>
      <c r="AE23" s="54">
        <v>49.080882352941174</v>
      </c>
    </row>
    <row r="24" spans="1:31" s="14" customFormat="1" ht="22.5" customHeight="1">
      <c r="A24" s="75" t="s">
        <v>50</v>
      </c>
      <c r="B24" s="71">
        <v>980</v>
      </c>
      <c r="C24" s="52">
        <v>61.42857142857142</v>
      </c>
      <c r="D24" s="53"/>
      <c r="E24" s="54">
        <v>38.57142857142858</v>
      </c>
      <c r="F24" s="69">
        <v>445</v>
      </c>
      <c r="G24" s="52">
        <v>77.07865168539325</v>
      </c>
      <c r="H24" s="62"/>
      <c r="I24" s="63"/>
      <c r="J24" s="70"/>
      <c r="K24" s="54">
        <v>22.92134831460674</v>
      </c>
      <c r="L24" s="72">
        <v>92</v>
      </c>
      <c r="M24" s="52">
        <v>91.30434782608695</v>
      </c>
      <c r="N24" s="55"/>
      <c r="O24" s="54">
        <v>8.695652173913043</v>
      </c>
      <c r="P24" s="72">
        <v>164</v>
      </c>
      <c r="Q24" s="54">
        <v>75.60975609756098</v>
      </c>
      <c r="R24" s="55"/>
      <c r="S24" s="62">
        <v>24.390243902439025</v>
      </c>
      <c r="T24" s="73">
        <v>967</v>
      </c>
      <c r="U24" s="52">
        <v>61.53050672182006</v>
      </c>
      <c r="V24" s="56"/>
      <c r="W24" s="54">
        <v>38.46949327817994</v>
      </c>
      <c r="X24" s="69">
        <v>596</v>
      </c>
      <c r="Y24" s="52">
        <v>50.671140939597315</v>
      </c>
      <c r="Z24" s="65"/>
      <c r="AA24" s="64">
        <v>49.328859060402685</v>
      </c>
      <c r="AB24" s="69">
        <v>542</v>
      </c>
      <c r="AC24" s="54">
        <v>50.55350553505535</v>
      </c>
      <c r="AD24" s="57"/>
      <c r="AE24" s="54">
        <v>49.44649446494465</v>
      </c>
    </row>
    <row r="25" spans="1:31" s="14" customFormat="1" ht="22.5" customHeight="1">
      <c r="A25" s="75" t="s">
        <v>51</v>
      </c>
      <c r="B25" s="71">
        <v>1878</v>
      </c>
      <c r="C25" s="52">
        <v>48.29605963791267</v>
      </c>
      <c r="D25" s="53"/>
      <c r="E25" s="54">
        <v>51.70394036208733</v>
      </c>
      <c r="F25" s="69">
        <v>432</v>
      </c>
      <c r="G25" s="52">
        <v>79.16666666666666</v>
      </c>
      <c r="H25" s="62"/>
      <c r="I25" s="63"/>
      <c r="J25" s="70"/>
      <c r="K25" s="54">
        <v>20.833333333333336</v>
      </c>
      <c r="L25" s="72">
        <v>70</v>
      </c>
      <c r="M25" s="52">
        <v>74.28571428571429</v>
      </c>
      <c r="N25" s="55"/>
      <c r="O25" s="54">
        <v>25.71428571428571</v>
      </c>
      <c r="P25" s="72">
        <v>449</v>
      </c>
      <c r="Q25" s="54">
        <v>51.224944320712694</v>
      </c>
      <c r="R25" s="55"/>
      <c r="S25" s="54">
        <v>48.775055679287306</v>
      </c>
      <c r="T25" s="73">
        <v>1858</v>
      </c>
      <c r="U25" s="52">
        <v>48.4930032292788</v>
      </c>
      <c r="V25" s="56"/>
      <c r="W25" s="54">
        <v>51.5069967707212</v>
      </c>
      <c r="X25" s="69">
        <v>1343</v>
      </c>
      <c r="Y25" s="52">
        <v>40.72970960536113</v>
      </c>
      <c r="Z25" s="65"/>
      <c r="AA25" s="64">
        <v>59.27029039463887</v>
      </c>
      <c r="AB25" s="69">
        <v>1077</v>
      </c>
      <c r="AC25" s="54">
        <v>40.48282265552461</v>
      </c>
      <c r="AD25" s="57"/>
      <c r="AE25" s="54">
        <v>59.51717734447539</v>
      </c>
    </row>
    <row r="26" spans="1:31" ht="22.5" customHeight="1">
      <c r="A26" s="75" t="s">
        <v>39</v>
      </c>
      <c r="B26" s="71">
        <v>637</v>
      </c>
      <c r="C26" s="52">
        <v>59.02668759811617</v>
      </c>
      <c r="D26" s="53"/>
      <c r="E26" s="54">
        <v>40.97331240188383</v>
      </c>
      <c r="F26" s="69">
        <v>226</v>
      </c>
      <c r="G26" s="52">
        <v>86.72566371681415</v>
      </c>
      <c r="H26" s="62"/>
      <c r="I26" s="63"/>
      <c r="J26" s="70"/>
      <c r="K26" s="52">
        <v>13.274336283185843</v>
      </c>
      <c r="L26" s="72">
        <v>10</v>
      </c>
      <c r="M26" s="52">
        <v>30</v>
      </c>
      <c r="N26" s="55"/>
      <c r="O26" s="54">
        <v>70</v>
      </c>
      <c r="P26" s="72">
        <v>211</v>
      </c>
      <c r="Q26" s="54">
        <v>93.36492890995261</v>
      </c>
      <c r="R26" s="55"/>
      <c r="S26" s="54">
        <v>6.6350710900473935</v>
      </c>
      <c r="T26" s="73">
        <v>636</v>
      </c>
      <c r="U26" s="52">
        <v>58.9622641509434</v>
      </c>
      <c r="V26" s="56"/>
      <c r="W26" s="54">
        <v>41.0377358490566</v>
      </c>
      <c r="X26" s="69">
        <v>387</v>
      </c>
      <c r="Y26" s="52">
        <v>48.06201550387597</v>
      </c>
      <c r="Z26" s="65"/>
      <c r="AA26" s="64">
        <v>51.93798449612403</v>
      </c>
      <c r="AB26" s="69">
        <v>327</v>
      </c>
      <c r="AC26" s="54">
        <v>50.15290519877676</v>
      </c>
      <c r="AD26" s="57"/>
      <c r="AE26" s="54">
        <v>49.84709480122324</v>
      </c>
    </row>
    <row r="27" spans="1:31" ht="22.5" customHeight="1">
      <c r="A27" s="75" t="s">
        <v>52</v>
      </c>
      <c r="B27" s="71">
        <v>1278</v>
      </c>
      <c r="C27" s="52">
        <v>46.79186228482003</v>
      </c>
      <c r="D27" s="53"/>
      <c r="E27" s="54">
        <v>53.20813771517997</v>
      </c>
      <c r="F27" s="69">
        <v>361</v>
      </c>
      <c r="G27" s="52">
        <v>62.04986149584488</v>
      </c>
      <c r="H27" s="62"/>
      <c r="I27" s="63"/>
      <c r="J27" s="70"/>
      <c r="K27" s="52">
        <v>37.95013850415512</v>
      </c>
      <c r="L27" s="72">
        <v>68</v>
      </c>
      <c r="M27" s="52">
        <v>79.41176470588235</v>
      </c>
      <c r="N27" s="55"/>
      <c r="O27" s="54">
        <v>20.588235294117645</v>
      </c>
      <c r="P27" s="72">
        <v>100</v>
      </c>
      <c r="Q27" s="54">
        <v>69</v>
      </c>
      <c r="R27" s="55"/>
      <c r="S27" s="54">
        <v>31</v>
      </c>
      <c r="T27" s="73">
        <v>1261</v>
      </c>
      <c r="U27" s="52">
        <v>46.86756542426645</v>
      </c>
      <c r="V27" s="56"/>
      <c r="W27" s="54">
        <v>53.13243457573355</v>
      </c>
      <c r="X27" s="69">
        <v>872</v>
      </c>
      <c r="Y27" s="52">
        <v>42.31651376146789</v>
      </c>
      <c r="Z27" s="65"/>
      <c r="AA27" s="64">
        <v>57.68348623853211</v>
      </c>
      <c r="AB27" s="69">
        <v>614</v>
      </c>
      <c r="AC27" s="54">
        <v>47.39413680781759</v>
      </c>
      <c r="AD27" s="57"/>
      <c r="AE27" s="54">
        <v>52.60586319218241</v>
      </c>
    </row>
    <row r="28" spans="1:16" ht="22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3" ht="21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</sheetData>
  <sheetProtection/>
  <mergeCells count="12">
    <mergeCell ref="T4:W4"/>
    <mergeCell ref="P4:S4"/>
    <mergeCell ref="A2:AE2"/>
    <mergeCell ref="L4:O4"/>
    <mergeCell ref="B4:E4"/>
    <mergeCell ref="F4:K4"/>
    <mergeCell ref="A29:M29"/>
    <mergeCell ref="A1:AE1"/>
    <mergeCell ref="A4:A5"/>
    <mergeCell ref="AB4:AE4"/>
    <mergeCell ref="X4:AA4"/>
    <mergeCell ref="A28:P28"/>
  </mergeCells>
  <printOptions horizontalCentered="1"/>
  <pageMargins left="0" right="0" top="0.5511811023622047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2019-04-11T10:41:01Z</dcterms:modified>
  <cp:category/>
  <cp:version/>
  <cp:contentType/>
  <cp:contentStatus/>
</cp:coreProperties>
</file>