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'3'!$A$1:$AE$27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<sst xmlns="http://schemas.openxmlformats.org/spreadsheetml/2006/main" count="85" uniqueCount="58">
  <si>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</si>
  <si>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</si>
  <si>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</si>
  <si>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</si>
  <si>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</si>
  <si>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</si>
  <si>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</si>
  <si>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</si>
  <si>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</si>
  <si>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</si>
  <si>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</si>
  <si>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</si>
  <si>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</si>
  <si>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</si>
  <si>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Проходили професійне навчання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</si>
  <si>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</si>
  <si>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</si>
  <si>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</si>
  <si>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Запорізька область</t>
  </si>
  <si>
    <t>Запорізький МЦЗ</t>
  </si>
  <si>
    <t>Мали стат жінки</t>
  </si>
  <si>
    <t>Прац жінки все</t>
  </si>
  <si>
    <t>прац жінки облік</t>
  </si>
  <si>
    <t>прац жінки безр</t>
  </si>
  <si>
    <t>Профнав жінки</t>
  </si>
  <si>
    <t>ГР+ТР жінки</t>
  </si>
  <si>
    <t>Профор жінки</t>
  </si>
  <si>
    <t>Статус КЗП жінки</t>
  </si>
  <si>
    <t>Отрим жінки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</si>
  <si>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</si>
  <si>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</si>
  <si>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Мали статус безробітного</t>
  </si>
  <si>
    <t xml:space="preserve">           з них, отримували допомогу по безробіттю</t>
  </si>
  <si>
    <t>осіб</t>
  </si>
  <si>
    <t xml:space="preserve">                                                        (за статтю)                                             (осіб)</t>
  </si>
  <si>
    <t>Токмацька філія</t>
  </si>
  <si>
    <t>К-Дніпровська філія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</si>
  <si>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</si>
  <si>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</si>
  <si>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</si>
  <si>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</si>
  <si>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</si>
  <si>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</si>
  <si>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</si>
  <si>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Чисельність безробітних, що отримали профорієнтаційні послуги</t>
  </si>
  <si>
    <t>Більмацька філія</t>
  </si>
  <si>
    <t>Запорізька філія</t>
  </si>
  <si>
    <t>Веселівська філія</t>
  </si>
  <si>
    <t>Гуляйпільська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</si>
  <si>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</si>
  <si>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</si>
  <si>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</si>
  <si>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</si>
  <si>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</si>
  <si>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</si>
  <si>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Надання послуг Запорізькою обласною службою зайнятості у січні-квітні 2019 року</t>
  </si>
  <si>
    <t>Надання послуг Запорізькою обласною службою зайнятості зареєстрованим безробітним та іншим категоріям громадян у  січні-квітні 2019 року</t>
  </si>
  <si>
    <t>Станом на 1 травня 2019 року: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</si>
</sst>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 Cyr"/>
      <family val="1"/>
    </font>
    <font>
      <b/>
      <sz val="16"/>
      <name val="Times New Roman Cyr"/>
      <family val="0"/>
    </font>
    <font>
      <b/>
      <sz val="13"/>
      <name val="Times New Roman"/>
      <family val="1"/>
    </font>
    <font>
      <b/>
      <sz val="13"/>
      <name val="Times New Roman Cyr"/>
      <family val="0"/>
    </font>
    <font>
      <b/>
      <i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i/>
      <sz val="12"/>
      <color theme="1"/>
      <name val="Calibri"/>
      <family val="2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9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1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49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9" fillId="0" borderId="0" xfId="506" applyFont="1" applyFill="1" applyAlignment="1">
      <alignment/>
      <protection/>
    </xf>
    <xf numFmtId="0" fontId="4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1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9" fontId="52" fillId="50" borderId="3" xfId="506" applyNumberFormat="1" applyFont="1" applyFill="1" applyBorder="1" applyAlignment="1">
      <alignment horizontal="center" vertical="center" wrapText="1"/>
      <protection/>
    </xf>
    <xf numFmtId="189" fontId="51" fillId="0" borderId="0" xfId="507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54" fillId="0" borderId="3" xfId="503" applyNumberFormat="1" applyFont="1" applyFill="1" applyBorder="1" applyAlignment="1" applyProtection="1">
      <alignment horizontal="center" vertical="center"/>
      <protection locked="0"/>
    </xf>
    <xf numFmtId="1" fontId="54" fillId="0" borderId="3" xfId="503" applyNumberFormat="1" applyFont="1" applyFill="1" applyBorder="1" applyAlignment="1" applyProtection="1">
      <alignment horizontal="center" vertical="center"/>
      <protection locked="0"/>
    </xf>
    <xf numFmtId="1" fontId="55" fillId="0" borderId="3" xfId="503" applyNumberFormat="1" applyFont="1" applyFill="1" applyBorder="1" applyAlignment="1" applyProtection="1">
      <alignment horizontal="center" vertical="center"/>
      <protection/>
    </xf>
    <xf numFmtId="3" fontId="55" fillId="0" borderId="3" xfId="503" applyNumberFormat="1" applyFont="1" applyFill="1" applyBorder="1" applyAlignment="1" applyProtection="1">
      <alignment horizontal="center" vertical="center"/>
      <protection/>
    </xf>
    <xf numFmtId="1" fontId="55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6" fillId="0" borderId="0" xfId="507" applyFont="1" applyAlignment="1">
      <alignment vertical="center" wrapText="1"/>
      <protection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31" fillId="0" borderId="0" xfId="503" applyNumberFormat="1" applyFont="1" applyFill="1" applyBorder="1" applyAlignment="1" applyProtection="1">
      <alignment horizontal="center"/>
      <protection locked="0"/>
    </xf>
    <xf numFmtId="1" fontId="54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506" applyFont="1" applyFill="1">
      <alignment/>
      <protection/>
    </xf>
    <xf numFmtId="3" fontId="21" fillId="17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190" fontId="56" fillId="0" borderId="3" xfId="503" applyNumberFormat="1" applyFont="1" applyFill="1" applyBorder="1" applyAlignment="1" applyProtection="1">
      <alignment horizontal="center" vertical="center"/>
      <protection locked="0"/>
    </xf>
    <xf numFmtId="190" fontId="22" fillId="0" borderId="0" xfId="503" applyNumberFormat="1" applyFont="1" applyFill="1" applyBorder="1" applyAlignment="1" applyProtection="1">
      <alignment horizontal="center" vertical="center"/>
      <protection locked="0"/>
    </xf>
    <xf numFmtId="189" fontId="56" fillId="0" borderId="3" xfId="503" applyNumberFormat="1" applyFont="1" applyFill="1" applyBorder="1" applyAlignment="1" applyProtection="1">
      <alignment horizontal="center" vertical="center"/>
      <protection/>
    </xf>
    <xf numFmtId="1" fontId="30" fillId="0" borderId="3" xfId="0" applyNumberFormat="1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89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6" fillId="0" borderId="3" xfId="505" applyNumberFormat="1" applyFont="1" applyFill="1" applyBorder="1" applyAlignment="1" applyProtection="1">
      <alignment horizontal="center" vertical="center"/>
      <protection locked="0"/>
    </xf>
    <xf numFmtId="189" fontId="56" fillId="51" borderId="3" xfId="505" applyNumberFormat="1" applyFont="1" applyFill="1" applyBorder="1" applyAlignment="1" applyProtection="1">
      <alignment horizontal="center" vertical="center"/>
      <protection locked="0"/>
    </xf>
    <xf numFmtId="1" fontId="57" fillId="51" borderId="0" xfId="503" applyNumberFormat="1" applyFont="1" applyFill="1" applyBorder="1" applyAlignment="1" applyProtection="1">
      <alignment horizontal="center" vertical="center"/>
      <protection locked="0"/>
    </xf>
    <xf numFmtId="3" fontId="56" fillId="0" borderId="3" xfId="503" applyNumberFormat="1" applyFont="1" applyFill="1" applyBorder="1" applyAlignment="1" applyProtection="1">
      <alignment horizontal="center" vertical="center"/>
      <protection/>
    </xf>
    <xf numFmtId="1" fontId="56" fillId="0" borderId="3" xfId="0" applyNumberFormat="1" applyFont="1" applyFill="1" applyBorder="1" applyAlignment="1" applyProtection="1">
      <alignment horizontal="center" vertical="center"/>
      <protection locked="0"/>
    </xf>
    <xf numFmtId="190" fontId="56" fillId="0" borderId="3" xfId="0" applyNumberFormat="1" applyFont="1" applyFill="1" applyBorder="1" applyAlignment="1" applyProtection="1">
      <alignment horizontal="center" vertical="center"/>
      <protection locked="0"/>
    </xf>
    <xf numFmtId="190" fontId="56" fillId="0" borderId="3" xfId="0" applyNumberFormat="1" applyFont="1" applyFill="1" applyBorder="1" applyAlignment="1">
      <alignment horizontal="center" vertical="center"/>
    </xf>
    <xf numFmtId="190" fontId="56" fillId="0" borderId="3" xfId="505" applyNumberFormat="1" applyFont="1" applyFill="1" applyBorder="1" applyAlignment="1" applyProtection="1">
      <alignment horizontal="center" vertical="center"/>
      <protection locked="0"/>
    </xf>
    <xf numFmtId="3" fontId="59" fillId="0" borderId="3" xfId="508" applyNumberFormat="1" applyFont="1" applyFill="1" applyBorder="1" applyAlignment="1">
      <alignment horizontal="center" vertical="center"/>
      <protection/>
    </xf>
    <xf numFmtId="3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22" fillId="0" borderId="3" xfId="505" applyNumberFormat="1" applyFont="1" applyFill="1" applyBorder="1" applyAlignment="1" applyProtection="1">
      <alignment horizontal="center" vertical="center"/>
      <protection locked="0"/>
    </xf>
    <xf numFmtId="1" fontId="58" fillId="0" borderId="3" xfId="0" applyNumberFormat="1" applyFont="1" applyFill="1" applyBorder="1" applyAlignment="1">
      <alignment horizontal="center" vertical="center"/>
    </xf>
    <xf numFmtId="3" fontId="30" fillId="0" borderId="3" xfId="0" applyNumberFormat="1" applyFont="1" applyBorder="1" applyAlignment="1">
      <alignment horizontal="center" vertical="center"/>
    </xf>
    <xf numFmtId="0" fontId="22" fillId="0" borderId="3" xfId="505" applyFont="1" applyFill="1" applyBorder="1" applyAlignment="1" applyProtection="1">
      <alignment horizontal="center" vertical="center"/>
      <protection locked="0"/>
    </xf>
    <xf numFmtId="0" fontId="75" fillId="0" borderId="3" xfId="0" applyFont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2" fontId="30" fillId="0" borderId="3" xfId="0" applyNumberFormat="1" applyFont="1" applyFill="1" applyBorder="1" applyAlignment="1">
      <alignment horizontal="left" vertical="center"/>
    </xf>
    <xf numFmtId="1" fontId="60" fillId="0" borderId="3" xfId="505" applyNumberFormat="1" applyFont="1" applyFill="1" applyBorder="1" applyAlignment="1" applyProtection="1">
      <alignment horizontal="left" vertical="center"/>
      <protection locked="0"/>
    </xf>
    <xf numFmtId="3" fontId="61" fillId="0" borderId="3" xfId="508" applyNumberFormat="1" applyFont="1" applyFill="1" applyBorder="1" applyAlignment="1">
      <alignment horizontal="center" vertical="center"/>
      <protection/>
    </xf>
    <xf numFmtId="190" fontId="62" fillId="0" borderId="3" xfId="503" applyNumberFormat="1" applyFont="1" applyFill="1" applyBorder="1" applyAlignment="1" applyProtection="1">
      <alignment horizontal="center" vertical="center"/>
      <protection locked="0"/>
    </xf>
    <xf numFmtId="189" fontId="62" fillId="0" borderId="3" xfId="503" applyNumberFormat="1" applyFont="1" applyFill="1" applyBorder="1" applyAlignment="1" applyProtection="1">
      <alignment horizontal="center" vertical="center"/>
      <protection/>
    </xf>
    <xf numFmtId="190" fontId="62" fillId="0" borderId="3" xfId="0" applyNumberFormat="1" applyFont="1" applyFill="1" applyBorder="1" applyAlignment="1" applyProtection="1">
      <alignment horizontal="center" vertical="center"/>
      <protection locked="0"/>
    </xf>
    <xf numFmtId="0" fontId="32" fillId="0" borderId="0" xfId="506" applyFont="1" applyFill="1" applyAlignment="1">
      <alignment horizontal="center" vertical="center" wrapText="1"/>
      <protection/>
    </xf>
    <xf numFmtId="0" fontId="50" fillId="0" borderId="0" xfId="506" applyFont="1" applyFill="1" applyAlignment="1">
      <alignment horizontal="center"/>
      <protection/>
    </xf>
    <xf numFmtId="0" fontId="48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32" fillId="0" borderId="0" xfId="503" applyNumberFormat="1" applyFont="1" applyFill="1" applyBorder="1" applyAlignment="1" applyProtection="1">
      <alignment horizontal="left" vertical="center" wrapText="1" shrinkToFit="1"/>
      <protection locked="0"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3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503" applyNumberFormat="1" applyFont="1" applyFill="1" applyBorder="1" applyAlignment="1" applyProtection="1">
      <alignment horizontal="left" wrapText="1" shrinkToFit="1"/>
      <protection locked="0"/>
    </xf>
  </cellXfs>
  <cellStyles count="547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 9 2" xfId="504"/>
    <cellStyle name="Обычный_06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Підсумок" xfId="509"/>
    <cellStyle name="Підсумок 2" xfId="510"/>
    <cellStyle name="Плохой" xfId="511"/>
    <cellStyle name="Плохой 2" xfId="512"/>
    <cellStyle name="Плохой 2 2" xfId="513"/>
    <cellStyle name="Плохой 3" xfId="514"/>
    <cellStyle name="Плохой 4" xfId="515"/>
    <cellStyle name="Плохой 5" xfId="516"/>
    <cellStyle name="Поганий" xfId="517"/>
    <cellStyle name="Поганий 2" xfId="518"/>
    <cellStyle name="Пояснение" xfId="519"/>
    <cellStyle name="Пояснение 2" xfId="520"/>
    <cellStyle name="Пояснение 3" xfId="521"/>
    <cellStyle name="Пояснение 4" xfId="522"/>
    <cellStyle name="Пояснение 5" xfId="523"/>
    <cellStyle name="Примечание" xfId="524"/>
    <cellStyle name="Примечание 2" xfId="525"/>
    <cellStyle name="Примечание 2 2" xfId="526"/>
    <cellStyle name="Примечание 3" xfId="527"/>
    <cellStyle name="Примечание 4" xfId="528"/>
    <cellStyle name="Примечание 5" xfId="529"/>
    <cellStyle name="Примітка" xfId="530"/>
    <cellStyle name="Примітка 2" xfId="531"/>
    <cellStyle name="Percent" xfId="532"/>
    <cellStyle name="Результат" xfId="533"/>
    <cellStyle name="Связанная ячейка" xfId="534"/>
    <cellStyle name="Связанная ячейка 2" xfId="535"/>
    <cellStyle name="Связанная ячейка 3" xfId="536"/>
    <cellStyle name="Связанная ячейка 4" xfId="537"/>
    <cellStyle name="Связанная ячейка 5" xfId="538"/>
    <cellStyle name="Середній" xfId="539"/>
    <cellStyle name="Середній 2" xfId="540"/>
    <cellStyle name="Стиль 1" xfId="541"/>
    <cellStyle name="Стиль 1 2" xfId="542"/>
    <cellStyle name="Текст попередження" xfId="543"/>
    <cellStyle name="Текст попередження 2" xfId="544"/>
    <cellStyle name="Текст пояснення" xfId="545"/>
    <cellStyle name="Текст пояснення 2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ысячи [0]_Анализ" xfId="552"/>
    <cellStyle name="Тысячи_Анализ" xfId="553"/>
    <cellStyle name="Comma" xfId="554"/>
    <cellStyle name="Comma [0]" xfId="555"/>
    <cellStyle name="ФинᎰнсовый_Лист1 (3)_1" xfId="556"/>
    <cellStyle name="Хороший" xfId="557"/>
    <cellStyle name="Хороший 2" xfId="558"/>
    <cellStyle name="Хороший 2 2" xfId="559"/>
    <cellStyle name="Хороший 3" xfId="5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7">
      <selection activeCell="E15" sqref="E15"/>
    </sheetView>
  </sheetViews>
  <sheetFormatPr defaultColWidth="0" defaultRowHeight="15"/>
  <cols>
    <col min="1" max="1" width="57.140625" style="15" customWidth="1"/>
    <col min="2" max="2" width="16.7109375" style="15" customWidth="1"/>
    <col min="3" max="3" width="17.8515625" style="32" customWidth="1"/>
    <col min="4" max="4" width="14.00390625" style="32" customWidth="1"/>
    <col min="5" max="5" width="14.7109375" style="32" customWidth="1"/>
    <col min="6" max="6" width="12.421875" style="32" customWidth="1"/>
    <col min="7" max="7" width="11.28125" style="15" bestFit="1" customWidth="1"/>
    <col min="8" max="254" width="9.140625" style="15" customWidth="1"/>
    <col min="255" max="255" width="54.28125" style="15" customWidth="1"/>
    <col min="256" max="16384" width="0" style="15" hidden="1" customWidth="1"/>
  </cols>
  <sheetData>
    <row r="1" spans="1:6" ht="46.5" customHeight="1">
      <c r="A1" s="81" t="s">
        <v>56</v>
      </c>
      <c r="B1" s="81"/>
      <c r="C1" s="81"/>
      <c r="D1" s="81"/>
      <c r="E1" s="81"/>
      <c r="F1" s="81"/>
    </row>
    <row r="2" spans="1:6" s="44" customFormat="1" ht="18.75" customHeight="1">
      <c r="A2" s="82" t="s">
        <v>34</v>
      </c>
      <c r="B2" s="82"/>
      <c r="C2" s="82"/>
      <c r="D2" s="82"/>
      <c r="E2" s="82"/>
      <c r="F2" s="82"/>
    </row>
    <row r="3" spans="1:6" ht="8.25" customHeight="1">
      <c r="A3" s="16"/>
      <c r="B3" s="16"/>
      <c r="C3" s="16"/>
      <c r="D3" s="16"/>
      <c r="E3" s="16"/>
      <c r="F3" s="17"/>
    </row>
    <row r="4" spans="1:6" s="23" customFormat="1" ht="57" customHeight="1">
      <c r="A4" s="18" t="s">
        <v>10</v>
      </c>
      <c r="B4" s="19" t="s">
        <v>11</v>
      </c>
      <c r="C4" s="20" t="s">
        <v>2</v>
      </c>
      <c r="D4" s="21" t="s">
        <v>12</v>
      </c>
      <c r="E4" s="20" t="s">
        <v>0</v>
      </c>
      <c r="F4" s="22" t="s">
        <v>13</v>
      </c>
    </row>
    <row r="5" spans="1:6" s="40" customFormat="1" ht="17.25" customHeight="1">
      <c r="A5" s="38" t="s">
        <v>1</v>
      </c>
      <c r="B5" s="38">
        <v>1</v>
      </c>
      <c r="C5" s="39">
        <v>2</v>
      </c>
      <c r="D5" s="38">
        <v>3</v>
      </c>
      <c r="E5" s="39">
        <v>4</v>
      </c>
      <c r="F5" s="38">
        <v>5</v>
      </c>
    </row>
    <row r="6" spans="1:7" s="24" customFormat="1" ht="33.75" customHeight="1">
      <c r="A6" s="25" t="s">
        <v>31</v>
      </c>
      <c r="B6" s="45">
        <v>33061</v>
      </c>
      <c r="C6" s="46">
        <f>B6-E6</f>
        <v>15296</v>
      </c>
      <c r="D6" s="26">
        <f>C6/B6*100</f>
        <v>46.26599316415111</v>
      </c>
      <c r="E6" s="67">
        <v>17765</v>
      </c>
      <c r="F6" s="26">
        <f>E6/B6*100</f>
        <v>53.73400683584889</v>
      </c>
      <c r="G6" s="27"/>
    </row>
    <row r="7" spans="1:7" s="24" customFormat="1" ht="49.5" customHeight="1">
      <c r="A7" s="28" t="s">
        <v>29</v>
      </c>
      <c r="B7" s="47">
        <v>16687</v>
      </c>
      <c r="C7" s="46">
        <f>B7-E7</f>
        <v>9791</v>
      </c>
      <c r="D7" s="26">
        <f>C7/B7*100</f>
        <v>58.67441721100257</v>
      </c>
      <c r="E7" s="49">
        <v>6896</v>
      </c>
      <c r="F7" s="26">
        <f>E7/B7*100</f>
        <v>41.32558278899742</v>
      </c>
      <c r="G7" s="27"/>
    </row>
    <row r="8" spans="1:7" s="24" customFormat="1" ht="34.5" customHeight="1">
      <c r="A8" s="29" t="s">
        <v>14</v>
      </c>
      <c r="B8" s="48">
        <v>1536</v>
      </c>
      <c r="C8" s="46">
        <f>B8-E8</f>
        <v>884</v>
      </c>
      <c r="D8" s="26">
        <f>C8/B8*100</f>
        <v>57.552083333333336</v>
      </c>
      <c r="E8" s="49">
        <v>652</v>
      </c>
      <c r="F8" s="26">
        <f>E8/B8*100</f>
        <v>42.44791666666667</v>
      </c>
      <c r="G8" s="27"/>
    </row>
    <row r="9" spans="1:7" s="24" customFormat="1" ht="62.25" customHeight="1">
      <c r="A9" s="29" t="s">
        <v>5</v>
      </c>
      <c r="B9" s="48">
        <v>4831</v>
      </c>
      <c r="C9" s="46">
        <f>B9-E9</f>
        <v>2943</v>
      </c>
      <c r="D9" s="26">
        <f>C9/B9*100</f>
        <v>60.919064375905606</v>
      </c>
      <c r="E9" s="49">
        <v>1888</v>
      </c>
      <c r="F9" s="26">
        <f>E9/B9*100</f>
        <v>39.080935624094394</v>
      </c>
      <c r="G9" s="27"/>
    </row>
    <row r="10" spans="1:7" s="30" customFormat="1" ht="62.25" customHeight="1">
      <c r="A10" s="29" t="s">
        <v>30</v>
      </c>
      <c r="B10" s="48">
        <v>31969</v>
      </c>
      <c r="C10" s="46">
        <f>B10-E10</f>
        <v>14847</v>
      </c>
      <c r="D10" s="26">
        <f>C10/B10*100</f>
        <v>46.441865557258595</v>
      </c>
      <c r="E10" s="49">
        <v>17122</v>
      </c>
      <c r="F10" s="26">
        <f>E10/B10*100</f>
        <v>53.5581344427414</v>
      </c>
      <c r="G10" s="27"/>
    </row>
    <row r="11" spans="1:7" s="30" customFormat="1" ht="27" customHeight="1">
      <c r="A11" s="83" t="s">
        <v>57</v>
      </c>
      <c r="B11" s="84"/>
      <c r="C11" s="84"/>
      <c r="D11" s="84"/>
      <c r="E11" s="84"/>
      <c r="F11" s="85"/>
      <c r="G11" s="27"/>
    </row>
    <row r="12" spans="1:7" s="30" customFormat="1" ht="48.75" customHeight="1">
      <c r="A12" s="18" t="s">
        <v>10</v>
      </c>
      <c r="B12" s="19" t="s">
        <v>11</v>
      </c>
      <c r="C12" s="20" t="s">
        <v>2</v>
      </c>
      <c r="D12" s="21" t="s">
        <v>12</v>
      </c>
      <c r="E12" s="20" t="s">
        <v>0</v>
      </c>
      <c r="F12" s="22" t="s">
        <v>13</v>
      </c>
      <c r="G12" s="27"/>
    </row>
    <row r="13" spans="1:8" ht="48.75" customHeight="1">
      <c r="A13" s="31" t="s">
        <v>31</v>
      </c>
      <c r="B13" s="50">
        <v>17040</v>
      </c>
      <c r="C13" s="46">
        <f>B13-E13</f>
        <v>6818</v>
      </c>
      <c r="D13" s="26">
        <f>C13/B13*100</f>
        <v>40.01173708920188</v>
      </c>
      <c r="E13" s="51">
        <v>10222</v>
      </c>
      <c r="F13" s="26">
        <f>E13/B13*100</f>
        <v>59.98826291079812</v>
      </c>
      <c r="G13" s="27"/>
      <c r="H13" s="30"/>
    </row>
    <row r="14" spans="1:7" ht="48.75" customHeight="1">
      <c r="A14" s="31" t="s">
        <v>32</v>
      </c>
      <c r="B14" s="50">
        <v>12641</v>
      </c>
      <c r="C14" s="46">
        <f>B14-E14</f>
        <v>5377</v>
      </c>
      <c r="D14" s="26">
        <f>C14/B14*100</f>
        <v>42.53619175698125</v>
      </c>
      <c r="E14" s="51">
        <v>7264</v>
      </c>
      <c r="F14" s="26">
        <f>E14/B14*100</f>
        <v>57.46380824301875</v>
      </c>
      <c r="G14" s="27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9"/>
  <sheetViews>
    <sheetView view="pageBreakPreview" zoomScale="80" zoomScaleNormal="85" zoomScaleSheetLayoutView="80" zoomScalePageLayoutView="0" workbookViewId="0" topLeftCell="A1">
      <selection activeCell="AE7" sqref="AE7:AE27"/>
    </sheetView>
  </sheetViews>
  <sheetFormatPr defaultColWidth="9.140625" defaultRowHeight="15"/>
  <cols>
    <col min="1" max="1" width="25.7109375" style="9" customWidth="1"/>
    <col min="2" max="2" width="8.7109375" style="8" customWidth="1"/>
    <col min="3" max="3" width="8.7109375" style="5" customWidth="1"/>
    <col min="4" max="4" width="8.28125" style="5" hidden="1" customWidth="1"/>
    <col min="5" max="5" width="6.00390625" style="5" customWidth="1"/>
    <col min="6" max="6" width="8.421875" style="5" customWidth="1"/>
    <col min="7" max="7" width="8.28125" style="5" customWidth="1"/>
    <col min="8" max="10" width="9.140625" style="5" hidden="1" customWidth="1"/>
    <col min="11" max="11" width="7.421875" style="5" customWidth="1"/>
    <col min="12" max="12" width="7.00390625" style="5" customWidth="1"/>
    <col min="13" max="13" width="8.421875" style="5" customWidth="1"/>
    <col min="14" max="14" width="8.421875" style="5" hidden="1" customWidth="1"/>
    <col min="15" max="15" width="6.140625" style="5" customWidth="1"/>
    <col min="16" max="17" width="8.57421875" style="5" customWidth="1"/>
    <col min="18" max="18" width="9.140625" style="5" hidden="1" customWidth="1"/>
    <col min="19" max="19" width="6.57421875" style="5" customWidth="1"/>
    <col min="20" max="20" width="8.28125" style="5" customWidth="1"/>
    <col min="21" max="21" width="8.00390625" style="5" customWidth="1"/>
    <col min="22" max="22" width="9.140625" style="5" hidden="1" customWidth="1"/>
    <col min="23" max="23" width="7.140625" style="5" customWidth="1"/>
    <col min="24" max="24" width="8.00390625" style="5" customWidth="1"/>
    <col min="25" max="25" width="7.28125" style="5" customWidth="1"/>
    <col min="26" max="26" width="8.7109375" style="5" hidden="1" customWidth="1"/>
    <col min="27" max="27" width="6.8515625" style="5" customWidth="1"/>
    <col min="28" max="28" width="8.57421875" style="5" customWidth="1"/>
    <col min="29" max="29" width="8.00390625" style="5" customWidth="1"/>
    <col min="30" max="30" width="8.57421875" style="5" hidden="1" customWidth="1"/>
    <col min="31" max="31" width="7.421875" style="2" customWidth="1"/>
    <col min="32" max="92" width="9.140625" style="2" customWidth="1"/>
    <col min="93" max="93" width="15.28125" style="2" customWidth="1"/>
    <col min="94" max="94" width="8.7109375" style="2" customWidth="1"/>
    <col min="95" max="95" width="8.28125" style="2" customWidth="1"/>
    <col min="96" max="96" width="6.140625" style="2" customWidth="1"/>
    <col min="97" max="97" width="8.28125" style="2" customWidth="1"/>
    <col min="98" max="98" width="8.57421875" style="2" customWidth="1"/>
    <col min="99" max="99" width="6.421875" style="2" customWidth="1"/>
    <col min="100" max="100" width="8.28125" style="2" customWidth="1"/>
    <col min="101" max="101" width="8.57421875" style="2" customWidth="1"/>
    <col min="102" max="102" width="6.00390625" style="2" customWidth="1"/>
    <col min="103" max="103" width="7.140625" style="2" customWidth="1"/>
    <col min="104" max="104" width="7.00390625" style="2" customWidth="1"/>
    <col min="105" max="105" width="6.28125" style="2" customWidth="1"/>
    <col min="106" max="106" width="7.57421875" style="2" customWidth="1"/>
    <col min="107" max="107" width="7.00390625" style="2" customWidth="1"/>
    <col min="108" max="108" width="6.421875" style="2" customWidth="1"/>
    <col min="109" max="109" width="7.140625" style="2" customWidth="1"/>
    <col min="110" max="110" width="7.28125" style="2" customWidth="1"/>
    <col min="111" max="111" width="6.7109375" style="2" customWidth="1"/>
    <col min="112" max="112" width="8.7109375" style="2" customWidth="1"/>
    <col min="113" max="113" width="8.57421875" style="2" customWidth="1"/>
    <col min="114" max="114" width="6.57421875" style="2" customWidth="1"/>
    <col min="115" max="115" width="9.00390625" style="2" customWidth="1"/>
    <col min="116" max="116" width="8.28125" style="2" customWidth="1"/>
    <col min="117" max="117" width="6.00390625" style="2" customWidth="1"/>
    <col min="118" max="118" width="8.28125" style="2" customWidth="1"/>
    <col min="119" max="119" width="8.8515625" style="2" customWidth="1"/>
    <col min="120" max="120" width="6.421875" style="2" customWidth="1"/>
    <col min="121" max="121" width="8.421875" style="2" customWidth="1"/>
    <col min="122" max="122" width="8.28125" style="2" customWidth="1"/>
    <col min="123" max="123" width="6.28125" style="2" customWidth="1"/>
    <col min="124" max="124" width="8.421875" style="2" customWidth="1"/>
    <col min="125" max="125" width="8.28125" style="2" customWidth="1"/>
    <col min="126" max="126" width="6.140625" style="2" customWidth="1"/>
    <col min="127" max="127" width="8.57421875" style="2" customWidth="1"/>
    <col min="128" max="128" width="8.421875" style="2" customWidth="1"/>
    <col min="129" max="129" width="6.28125" style="2" customWidth="1"/>
    <col min="130" max="16384" width="9.140625" style="2" customWidth="1"/>
  </cols>
  <sheetData>
    <row r="1" spans="1:31" s="1" customFormat="1" ht="30" customHeight="1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</row>
    <row r="2" spans="1:31" s="1" customFormat="1" ht="19.5" customHeight="1">
      <c r="A2" s="89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s="1" customFormat="1" ht="12.75" customHeight="1">
      <c r="A3" s="1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  <c r="Q3" s="6"/>
      <c r="R3" s="6"/>
      <c r="S3" s="6"/>
      <c r="T3" s="42"/>
      <c r="U3" s="6"/>
      <c r="V3" s="6"/>
      <c r="W3" s="6"/>
      <c r="X3" s="6"/>
      <c r="Y3" s="4"/>
      <c r="Z3" s="4"/>
      <c r="AA3" s="4"/>
      <c r="AB3" s="4"/>
      <c r="AC3" s="92"/>
      <c r="AD3" s="41"/>
      <c r="AE3" s="1" t="s">
        <v>33</v>
      </c>
    </row>
    <row r="4" spans="1:31" s="12" customFormat="1" ht="79.5" customHeight="1">
      <c r="A4" s="93"/>
      <c r="B4" s="86" t="s">
        <v>3</v>
      </c>
      <c r="C4" s="87"/>
      <c r="D4" s="87"/>
      <c r="E4" s="88"/>
      <c r="F4" s="86" t="s">
        <v>17</v>
      </c>
      <c r="G4" s="87"/>
      <c r="H4" s="87"/>
      <c r="I4" s="87"/>
      <c r="J4" s="87"/>
      <c r="K4" s="88"/>
      <c r="L4" s="86" t="s">
        <v>4</v>
      </c>
      <c r="M4" s="87"/>
      <c r="N4" s="87"/>
      <c r="O4" s="88"/>
      <c r="P4" s="86" t="s">
        <v>5</v>
      </c>
      <c r="Q4" s="87"/>
      <c r="R4" s="87"/>
      <c r="S4" s="88"/>
      <c r="T4" s="86" t="s">
        <v>44</v>
      </c>
      <c r="U4" s="87"/>
      <c r="V4" s="87"/>
      <c r="W4" s="88"/>
      <c r="X4" s="97" t="s">
        <v>6</v>
      </c>
      <c r="Y4" s="98"/>
      <c r="Z4" s="98"/>
      <c r="AA4" s="99"/>
      <c r="AB4" s="94" t="s">
        <v>8</v>
      </c>
      <c r="AC4" s="95"/>
      <c r="AD4" s="95"/>
      <c r="AE4" s="96"/>
    </row>
    <row r="5" spans="1:31" s="10" customFormat="1" ht="33.75" customHeight="1">
      <c r="A5" s="93"/>
      <c r="B5" s="33" t="s">
        <v>7</v>
      </c>
      <c r="C5" s="43" t="s">
        <v>15</v>
      </c>
      <c r="D5" s="43" t="s">
        <v>20</v>
      </c>
      <c r="E5" s="43" t="s">
        <v>16</v>
      </c>
      <c r="F5" s="34" t="s">
        <v>7</v>
      </c>
      <c r="G5" s="43" t="s">
        <v>15</v>
      </c>
      <c r="H5" s="43" t="s">
        <v>21</v>
      </c>
      <c r="I5" s="43" t="s">
        <v>22</v>
      </c>
      <c r="J5" s="43" t="s">
        <v>23</v>
      </c>
      <c r="K5" s="43" t="s">
        <v>16</v>
      </c>
      <c r="L5" s="34" t="s">
        <v>7</v>
      </c>
      <c r="M5" s="43" t="s">
        <v>15</v>
      </c>
      <c r="N5" s="43" t="s">
        <v>24</v>
      </c>
      <c r="O5" s="43" t="s">
        <v>16</v>
      </c>
      <c r="P5" s="34" t="s">
        <v>7</v>
      </c>
      <c r="Q5" s="43" t="s">
        <v>15</v>
      </c>
      <c r="R5" s="43" t="s">
        <v>25</v>
      </c>
      <c r="S5" s="43" t="s">
        <v>16</v>
      </c>
      <c r="T5" s="34" t="s">
        <v>7</v>
      </c>
      <c r="U5" s="43" t="s">
        <v>15</v>
      </c>
      <c r="V5" s="43" t="s">
        <v>26</v>
      </c>
      <c r="W5" s="43" t="s">
        <v>16</v>
      </c>
      <c r="X5" s="34" t="s">
        <v>7</v>
      </c>
      <c r="Y5" s="43" t="s">
        <v>15</v>
      </c>
      <c r="Z5" s="43" t="s">
        <v>27</v>
      </c>
      <c r="AA5" s="43" t="s">
        <v>16</v>
      </c>
      <c r="AB5" s="34" t="s">
        <v>7</v>
      </c>
      <c r="AC5" s="43" t="s">
        <v>15</v>
      </c>
      <c r="AD5" s="43" t="s">
        <v>28</v>
      </c>
      <c r="AE5" s="43" t="s">
        <v>16</v>
      </c>
    </row>
    <row r="6" spans="1:31" s="37" customFormat="1" ht="9.75" customHeight="1">
      <c r="A6" s="35" t="s">
        <v>1</v>
      </c>
      <c r="B6" s="36">
        <v>1</v>
      </c>
      <c r="C6" s="36">
        <v>2</v>
      </c>
      <c r="D6" s="36"/>
      <c r="E6" s="36">
        <v>3</v>
      </c>
      <c r="F6" s="36">
        <v>4</v>
      </c>
      <c r="G6" s="36">
        <v>5</v>
      </c>
      <c r="H6" s="36"/>
      <c r="I6" s="36"/>
      <c r="J6" s="36"/>
      <c r="K6" s="36">
        <v>6</v>
      </c>
      <c r="L6" s="36">
        <v>7</v>
      </c>
      <c r="M6" s="36">
        <v>8</v>
      </c>
      <c r="N6" s="36"/>
      <c r="O6" s="36">
        <v>9</v>
      </c>
      <c r="P6" s="36">
        <v>10</v>
      </c>
      <c r="Q6" s="36">
        <v>11</v>
      </c>
      <c r="R6" s="36"/>
      <c r="S6" s="36">
        <v>12</v>
      </c>
      <c r="T6" s="36">
        <v>13</v>
      </c>
      <c r="U6" s="36">
        <v>14</v>
      </c>
      <c r="V6" s="36"/>
      <c r="W6" s="36">
        <v>15</v>
      </c>
      <c r="X6" s="36">
        <v>16</v>
      </c>
      <c r="Y6" s="36">
        <v>17</v>
      </c>
      <c r="Z6" s="36"/>
      <c r="AA6" s="36">
        <v>18</v>
      </c>
      <c r="AB6" s="36">
        <v>19</v>
      </c>
      <c r="AC6" s="36">
        <v>20</v>
      </c>
      <c r="AD6" s="36"/>
      <c r="AE6" s="36">
        <v>21</v>
      </c>
    </row>
    <row r="7" spans="1:31" s="13" customFormat="1" ht="30" customHeight="1">
      <c r="A7" s="76" t="s">
        <v>18</v>
      </c>
      <c r="B7" s="77">
        <v>33061</v>
      </c>
      <c r="C7" s="78">
        <v>46.26599316415111</v>
      </c>
      <c r="D7" s="77"/>
      <c r="E7" s="79">
        <v>53.73400683584889</v>
      </c>
      <c r="F7" s="77">
        <v>16687</v>
      </c>
      <c r="G7" s="78">
        <v>58.67441721100258</v>
      </c>
      <c r="H7" s="77"/>
      <c r="I7" s="77"/>
      <c r="J7" s="77"/>
      <c r="K7" s="79">
        <v>41.32558278899742</v>
      </c>
      <c r="L7" s="77">
        <v>1536</v>
      </c>
      <c r="M7" s="78">
        <v>57.55208333333333</v>
      </c>
      <c r="N7" s="77"/>
      <c r="O7" s="79">
        <v>42.44791666666667</v>
      </c>
      <c r="P7" s="77">
        <v>4831</v>
      </c>
      <c r="Q7" s="79">
        <v>60.919064375905606</v>
      </c>
      <c r="R7" s="77"/>
      <c r="S7" s="79">
        <v>39.080935624094394</v>
      </c>
      <c r="T7" s="77">
        <v>31969</v>
      </c>
      <c r="U7" s="78">
        <v>46.4418655572586</v>
      </c>
      <c r="V7" s="77"/>
      <c r="W7" s="79">
        <v>53.5581344427414</v>
      </c>
      <c r="X7" s="77">
        <v>17040</v>
      </c>
      <c r="Y7" s="78">
        <v>40.01173708920188</v>
      </c>
      <c r="Z7" s="77"/>
      <c r="AA7" s="80">
        <v>59.98826291079812</v>
      </c>
      <c r="AB7" s="77">
        <v>12641</v>
      </c>
      <c r="AC7" s="79">
        <v>42.53619175698125</v>
      </c>
      <c r="AD7" s="77"/>
      <c r="AE7" s="79">
        <v>57.46380824301875</v>
      </c>
    </row>
    <row r="8" spans="1:31" s="14" customFormat="1" ht="22.5" customHeight="1">
      <c r="A8" s="74" t="s">
        <v>19</v>
      </c>
      <c r="B8" s="71">
        <v>6798</v>
      </c>
      <c r="C8" s="52">
        <v>39.76169461606355</v>
      </c>
      <c r="D8" s="53"/>
      <c r="E8" s="54">
        <v>60.23830538393645</v>
      </c>
      <c r="F8" s="69">
        <v>3946</v>
      </c>
      <c r="G8" s="52">
        <v>48.96097313735428</v>
      </c>
      <c r="H8" s="62"/>
      <c r="I8" s="63"/>
      <c r="J8" s="70"/>
      <c r="K8" s="52">
        <v>51.03902686264572</v>
      </c>
      <c r="L8" s="72">
        <v>257</v>
      </c>
      <c r="M8" s="52">
        <v>32.68482490272373</v>
      </c>
      <c r="N8" s="55"/>
      <c r="O8" s="54">
        <v>67.31517509727627</v>
      </c>
      <c r="P8" s="68">
        <v>273</v>
      </c>
      <c r="Q8" s="54">
        <v>29.3040293040293</v>
      </c>
      <c r="R8" s="55"/>
      <c r="S8" s="54">
        <v>70.6959706959707</v>
      </c>
      <c r="T8" s="73">
        <v>6367</v>
      </c>
      <c r="U8" s="52">
        <v>39.75184545311764</v>
      </c>
      <c r="V8" s="56"/>
      <c r="W8" s="54">
        <v>60.24815454688236</v>
      </c>
      <c r="X8" s="69">
        <v>3680</v>
      </c>
      <c r="Y8" s="52">
        <v>38.423913043478265</v>
      </c>
      <c r="Z8" s="65"/>
      <c r="AA8" s="64">
        <v>61.576086956521735</v>
      </c>
      <c r="AB8" s="69">
        <v>2973</v>
      </c>
      <c r="AC8" s="54">
        <v>39.69054826774302</v>
      </c>
      <c r="AD8" s="57"/>
      <c r="AE8" s="52">
        <v>60.30945173225698</v>
      </c>
    </row>
    <row r="9" spans="1:31" s="14" customFormat="1" ht="22.5" customHeight="1">
      <c r="A9" s="75" t="s">
        <v>53</v>
      </c>
      <c r="B9" s="71">
        <v>3132</v>
      </c>
      <c r="C9" s="52">
        <v>41.5389527458493</v>
      </c>
      <c r="D9" s="53"/>
      <c r="E9" s="54">
        <v>58.4610472541507</v>
      </c>
      <c r="F9" s="69">
        <v>1725</v>
      </c>
      <c r="G9" s="52">
        <v>46.550724637681164</v>
      </c>
      <c r="H9" s="62"/>
      <c r="I9" s="63"/>
      <c r="J9" s="70"/>
      <c r="K9" s="52">
        <v>53.449275362318836</v>
      </c>
      <c r="L9" s="72">
        <v>184</v>
      </c>
      <c r="M9" s="52">
        <v>50</v>
      </c>
      <c r="N9" s="55"/>
      <c r="O9" s="54">
        <v>50</v>
      </c>
      <c r="P9" s="68">
        <v>577</v>
      </c>
      <c r="Q9" s="54">
        <v>48.18024263431543</v>
      </c>
      <c r="R9" s="55"/>
      <c r="S9" s="54">
        <v>51.81975736568457</v>
      </c>
      <c r="T9" s="73">
        <v>3069</v>
      </c>
      <c r="U9" s="52">
        <v>41.64222873900293</v>
      </c>
      <c r="V9" s="56"/>
      <c r="W9" s="54">
        <v>58.35777126099707</v>
      </c>
      <c r="X9" s="69">
        <v>1486</v>
      </c>
      <c r="Y9" s="52">
        <v>36.33916554508748</v>
      </c>
      <c r="Z9" s="65"/>
      <c r="AA9" s="64">
        <v>63.66083445491252</v>
      </c>
      <c r="AB9" s="69">
        <v>1181</v>
      </c>
      <c r="AC9" s="54">
        <v>38.357324301439455</v>
      </c>
      <c r="AD9" s="57"/>
      <c r="AE9" s="52">
        <v>61.642675698560545</v>
      </c>
    </row>
    <row r="10" spans="1:31" s="14" customFormat="1" ht="22.5" customHeight="1">
      <c r="A10" s="75" t="s">
        <v>54</v>
      </c>
      <c r="B10" s="71">
        <v>2407</v>
      </c>
      <c r="C10" s="52">
        <v>43.456584960531785</v>
      </c>
      <c r="D10" s="53"/>
      <c r="E10" s="54">
        <v>56.543415039468215</v>
      </c>
      <c r="F10" s="69">
        <v>1553</v>
      </c>
      <c r="G10" s="52">
        <v>53.509336767546685</v>
      </c>
      <c r="H10" s="62"/>
      <c r="I10" s="63"/>
      <c r="J10" s="70"/>
      <c r="K10" s="52">
        <v>46.490663232453315</v>
      </c>
      <c r="L10" s="72">
        <v>95</v>
      </c>
      <c r="M10" s="52">
        <v>62.10526315789473</v>
      </c>
      <c r="N10" s="55"/>
      <c r="O10" s="54">
        <v>37.89473684210527</v>
      </c>
      <c r="P10" s="68">
        <v>268</v>
      </c>
      <c r="Q10" s="54">
        <v>61.56716417910448</v>
      </c>
      <c r="R10" s="55"/>
      <c r="S10" s="54">
        <v>38.43283582089552</v>
      </c>
      <c r="T10" s="73">
        <v>2354</v>
      </c>
      <c r="U10" s="52">
        <v>43.797790994052676</v>
      </c>
      <c r="V10" s="56"/>
      <c r="W10" s="54">
        <v>56.202209005947324</v>
      </c>
      <c r="X10" s="69">
        <v>1154</v>
      </c>
      <c r="Y10" s="52">
        <v>37.175043327556324</v>
      </c>
      <c r="Z10" s="65"/>
      <c r="AA10" s="64">
        <v>62.824956672443676</v>
      </c>
      <c r="AB10" s="69">
        <v>967</v>
      </c>
      <c r="AC10" s="54">
        <v>38.572905894519124</v>
      </c>
      <c r="AD10" s="57"/>
      <c r="AE10" s="52">
        <v>61.427094105480876</v>
      </c>
    </row>
    <row r="11" spans="1:31" s="14" customFormat="1" ht="22.5" customHeight="1">
      <c r="A11" s="75" t="s">
        <v>35</v>
      </c>
      <c r="B11" s="71">
        <v>2672</v>
      </c>
      <c r="C11" s="52">
        <v>44.23652694610778</v>
      </c>
      <c r="D11" s="53"/>
      <c r="E11" s="54">
        <v>55.76347305389222</v>
      </c>
      <c r="F11" s="69">
        <v>539</v>
      </c>
      <c r="G11" s="52">
        <v>64.19294990723563</v>
      </c>
      <c r="H11" s="62"/>
      <c r="I11" s="63"/>
      <c r="J11" s="70"/>
      <c r="K11" s="52">
        <v>35.80705009276438</v>
      </c>
      <c r="L11" s="72">
        <v>34</v>
      </c>
      <c r="M11" s="52">
        <v>41.17647058823529</v>
      </c>
      <c r="N11" s="55"/>
      <c r="O11" s="54">
        <v>58.82352941176471</v>
      </c>
      <c r="P11" s="68">
        <v>357</v>
      </c>
      <c r="Q11" s="54">
        <v>57.703081232493</v>
      </c>
      <c r="R11" s="55"/>
      <c r="S11" s="54">
        <v>42.296918767507</v>
      </c>
      <c r="T11" s="73">
        <v>2560</v>
      </c>
      <c r="U11" s="52">
        <v>44.25781250000001</v>
      </c>
      <c r="V11" s="56"/>
      <c r="W11" s="54">
        <v>55.74218749999999</v>
      </c>
      <c r="X11" s="69">
        <v>1707</v>
      </c>
      <c r="Y11" s="52">
        <v>41.41769185705917</v>
      </c>
      <c r="Z11" s="65"/>
      <c r="AA11" s="64">
        <v>58.58230814294083</v>
      </c>
      <c r="AB11" s="69">
        <v>1343</v>
      </c>
      <c r="AC11" s="54">
        <v>45.867460908414</v>
      </c>
      <c r="AD11" s="57"/>
      <c r="AE11" s="52">
        <v>54.132539091586</v>
      </c>
    </row>
    <row r="12" spans="1:31" s="14" customFormat="1" ht="22.5" customHeight="1">
      <c r="A12" s="75" t="s">
        <v>40</v>
      </c>
      <c r="B12" s="71">
        <v>719</v>
      </c>
      <c r="C12" s="52">
        <v>36.99582753824756</v>
      </c>
      <c r="D12" s="53"/>
      <c r="E12" s="54">
        <v>63.00417246175244</v>
      </c>
      <c r="F12" s="69">
        <v>402</v>
      </c>
      <c r="G12" s="52">
        <v>57.46268656716418</v>
      </c>
      <c r="H12" s="62"/>
      <c r="I12" s="63"/>
      <c r="J12" s="70"/>
      <c r="K12" s="52">
        <v>42.53731343283582</v>
      </c>
      <c r="L12" s="72">
        <v>31</v>
      </c>
      <c r="M12" s="52">
        <v>35.483870967741936</v>
      </c>
      <c r="N12" s="55"/>
      <c r="O12" s="54">
        <v>64.51612903225806</v>
      </c>
      <c r="P12" s="68">
        <v>35</v>
      </c>
      <c r="Q12" s="54">
        <v>28.57142857142857</v>
      </c>
      <c r="R12" s="55"/>
      <c r="S12" s="54">
        <v>71.42857142857143</v>
      </c>
      <c r="T12" s="73">
        <v>667</v>
      </c>
      <c r="U12" s="52">
        <v>37.481259370314845</v>
      </c>
      <c r="V12" s="56"/>
      <c r="W12" s="54">
        <v>62.518740629685155</v>
      </c>
      <c r="X12" s="69">
        <v>400</v>
      </c>
      <c r="Y12" s="52">
        <v>36</v>
      </c>
      <c r="Z12" s="65"/>
      <c r="AA12" s="64">
        <v>64</v>
      </c>
      <c r="AB12" s="69">
        <v>291</v>
      </c>
      <c r="AC12" s="54">
        <v>35.05154639175258</v>
      </c>
      <c r="AD12" s="57"/>
      <c r="AE12" s="52">
        <v>64.94845360824742</v>
      </c>
    </row>
    <row r="13" spans="1:31" s="14" customFormat="1" ht="22.5" customHeight="1">
      <c r="A13" s="75" t="s">
        <v>37</v>
      </c>
      <c r="B13" s="71">
        <v>1267</v>
      </c>
      <c r="C13" s="52">
        <v>40.094711917916335</v>
      </c>
      <c r="D13" s="53"/>
      <c r="E13" s="54">
        <v>59.905288082083665</v>
      </c>
      <c r="F13" s="69">
        <v>832</v>
      </c>
      <c r="G13" s="52">
        <v>59.13461538461539</v>
      </c>
      <c r="H13" s="62"/>
      <c r="I13" s="63"/>
      <c r="J13" s="70"/>
      <c r="K13" s="52">
        <v>40.86538461538461</v>
      </c>
      <c r="L13" s="72">
        <v>69</v>
      </c>
      <c r="M13" s="52">
        <v>40.57971014492754</v>
      </c>
      <c r="N13" s="55"/>
      <c r="O13" s="54">
        <v>59.42028985507246</v>
      </c>
      <c r="P13" s="68">
        <v>215</v>
      </c>
      <c r="Q13" s="54">
        <v>53.95348837209302</v>
      </c>
      <c r="R13" s="55"/>
      <c r="S13" s="54">
        <v>46.04651162790698</v>
      </c>
      <c r="T13" s="73">
        <v>1229</v>
      </c>
      <c r="U13" s="52">
        <v>39.95117982099268</v>
      </c>
      <c r="V13" s="56"/>
      <c r="W13" s="54">
        <v>60.04882017900732</v>
      </c>
      <c r="X13" s="69">
        <v>664</v>
      </c>
      <c r="Y13" s="52">
        <v>35.8433734939759</v>
      </c>
      <c r="Z13" s="65"/>
      <c r="AA13" s="64">
        <v>64.1566265060241</v>
      </c>
      <c r="AB13" s="69">
        <v>502</v>
      </c>
      <c r="AC13" s="54">
        <v>34.46215139442231</v>
      </c>
      <c r="AD13" s="57"/>
      <c r="AE13" s="52">
        <v>65.5378486055777</v>
      </c>
    </row>
    <row r="14" spans="1:31" s="14" customFormat="1" ht="22.5" customHeight="1">
      <c r="A14" s="75" t="s">
        <v>47</v>
      </c>
      <c r="B14" s="71">
        <v>643</v>
      </c>
      <c r="C14" s="52">
        <v>51.32192846034215</v>
      </c>
      <c r="D14" s="53"/>
      <c r="E14" s="54">
        <v>48.67807153965785</v>
      </c>
      <c r="F14" s="69">
        <v>379</v>
      </c>
      <c r="G14" s="52">
        <v>64.64379947229551</v>
      </c>
      <c r="H14" s="62"/>
      <c r="I14" s="63"/>
      <c r="J14" s="70"/>
      <c r="K14" s="54">
        <v>35.35620052770449</v>
      </c>
      <c r="L14" s="72">
        <v>76</v>
      </c>
      <c r="M14" s="52">
        <v>64.47368421052632</v>
      </c>
      <c r="N14" s="55"/>
      <c r="O14" s="54">
        <v>35.526315789473685</v>
      </c>
      <c r="P14" s="72">
        <v>118</v>
      </c>
      <c r="Q14" s="54">
        <v>53.38983050847458</v>
      </c>
      <c r="R14" s="55"/>
      <c r="S14" s="54">
        <v>46.61016949152542</v>
      </c>
      <c r="T14" s="73">
        <v>629</v>
      </c>
      <c r="U14" s="52">
        <v>51.033386327503976</v>
      </c>
      <c r="V14" s="56"/>
      <c r="W14" s="54">
        <v>48.966613672496024</v>
      </c>
      <c r="X14" s="69">
        <v>319</v>
      </c>
      <c r="Y14" s="52">
        <v>33.542319749216304</v>
      </c>
      <c r="Z14" s="65"/>
      <c r="AA14" s="64">
        <v>66.4576802507837</v>
      </c>
      <c r="AB14" s="69">
        <v>243</v>
      </c>
      <c r="AC14" s="54">
        <v>36.21399176954733</v>
      </c>
      <c r="AD14" s="57"/>
      <c r="AE14" s="54">
        <v>63.78600823045267</v>
      </c>
    </row>
    <row r="15" spans="1:31" s="14" customFormat="1" ht="22.5" customHeight="1">
      <c r="A15" s="75" t="s">
        <v>38</v>
      </c>
      <c r="B15" s="71">
        <v>808</v>
      </c>
      <c r="C15" s="52">
        <v>49.00990099009901</v>
      </c>
      <c r="D15" s="53"/>
      <c r="E15" s="54">
        <v>50.99009900990099</v>
      </c>
      <c r="F15" s="69">
        <v>414</v>
      </c>
      <c r="G15" s="52">
        <v>59.90338164251207</v>
      </c>
      <c r="H15" s="62"/>
      <c r="I15" s="63"/>
      <c r="J15" s="70"/>
      <c r="K15" s="54">
        <v>40.09661835748793</v>
      </c>
      <c r="L15" s="72">
        <v>32</v>
      </c>
      <c r="M15" s="52">
        <v>28.125</v>
      </c>
      <c r="N15" s="55"/>
      <c r="O15" s="54">
        <v>71.875</v>
      </c>
      <c r="P15" s="72">
        <v>113</v>
      </c>
      <c r="Q15" s="54">
        <v>32.743362831858406</v>
      </c>
      <c r="R15" s="55"/>
      <c r="S15" s="54">
        <v>67.2566371681416</v>
      </c>
      <c r="T15" s="73">
        <v>781</v>
      </c>
      <c r="U15" s="52">
        <v>49.423815620998724</v>
      </c>
      <c r="V15" s="56"/>
      <c r="W15" s="54">
        <v>50.576184379001276</v>
      </c>
      <c r="X15" s="69">
        <v>375</v>
      </c>
      <c r="Y15" s="52">
        <v>40</v>
      </c>
      <c r="Z15" s="65"/>
      <c r="AA15" s="64">
        <v>60</v>
      </c>
      <c r="AB15" s="69">
        <v>284</v>
      </c>
      <c r="AC15" s="54">
        <v>41.901408450704224</v>
      </c>
      <c r="AD15" s="57"/>
      <c r="AE15" s="54">
        <v>58.098591549295776</v>
      </c>
    </row>
    <row r="16" spans="1:31" s="14" customFormat="1" ht="22.5" customHeight="1">
      <c r="A16" s="75" t="s">
        <v>48</v>
      </c>
      <c r="B16" s="71">
        <v>1183</v>
      </c>
      <c r="C16" s="52">
        <v>50.38038884192731</v>
      </c>
      <c r="D16" s="53"/>
      <c r="E16" s="54">
        <v>49.61961115807269</v>
      </c>
      <c r="F16" s="69">
        <v>520</v>
      </c>
      <c r="G16" s="52">
        <v>68.26923076923077</v>
      </c>
      <c r="H16" s="62"/>
      <c r="I16" s="63"/>
      <c r="J16" s="70"/>
      <c r="K16" s="54">
        <v>31.73076923076923</v>
      </c>
      <c r="L16" s="72">
        <v>76</v>
      </c>
      <c r="M16" s="52">
        <v>60.526315789473685</v>
      </c>
      <c r="N16" s="55"/>
      <c r="O16" s="54">
        <v>39.473684210526315</v>
      </c>
      <c r="P16" s="72">
        <v>268</v>
      </c>
      <c r="Q16" s="54">
        <v>64.55223880597015</v>
      </c>
      <c r="R16" s="55"/>
      <c r="S16" s="54">
        <v>35.44776119402985</v>
      </c>
      <c r="T16" s="73">
        <v>1162</v>
      </c>
      <c r="U16" s="52">
        <v>50.688468158347675</v>
      </c>
      <c r="V16" s="56"/>
      <c r="W16" s="54">
        <v>49.311531841652325</v>
      </c>
      <c r="X16" s="69">
        <v>624</v>
      </c>
      <c r="Y16" s="52">
        <v>43.108974358974365</v>
      </c>
      <c r="Z16" s="65"/>
      <c r="AA16" s="64">
        <v>56.891025641025635</v>
      </c>
      <c r="AB16" s="69">
        <v>368</v>
      </c>
      <c r="AC16" s="54">
        <v>52.71739130434783</v>
      </c>
      <c r="AD16" s="57"/>
      <c r="AE16" s="54">
        <v>47.28260869565217</v>
      </c>
    </row>
    <row r="17" spans="1:31" s="14" customFormat="1" ht="22.5" customHeight="1">
      <c r="A17" s="75" t="s">
        <v>46</v>
      </c>
      <c r="B17" s="71">
        <v>532</v>
      </c>
      <c r="C17" s="52">
        <v>47.36842105263158</v>
      </c>
      <c r="D17" s="53"/>
      <c r="E17" s="54">
        <v>52.63157894736842</v>
      </c>
      <c r="F17" s="69">
        <v>306</v>
      </c>
      <c r="G17" s="52">
        <v>54.57516339869281</v>
      </c>
      <c r="H17" s="62"/>
      <c r="I17" s="63"/>
      <c r="J17" s="70"/>
      <c r="K17" s="54">
        <v>45.42483660130719</v>
      </c>
      <c r="L17" s="72">
        <v>72</v>
      </c>
      <c r="M17" s="52">
        <v>63.88888888888889</v>
      </c>
      <c r="N17" s="55"/>
      <c r="O17" s="54">
        <v>36.11111111111111</v>
      </c>
      <c r="P17" s="72">
        <v>76</v>
      </c>
      <c r="Q17" s="54">
        <v>76.31578947368422</v>
      </c>
      <c r="R17" s="55"/>
      <c r="S17" s="54">
        <v>23.684210526315788</v>
      </c>
      <c r="T17" s="73">
        <v>512</v>
      </c>
      <c r="U17" s="52">
        <v>47.8515625</v>
      </c>
      <c r="V17" s="56"/>
      <c r="W17" s="54">
        <v>52.1484375</v>
      </c>
      <c r="X17" s="69">
        <v>282</v>
      </c>
      <c r="Y17" s="52">
        <v>40.42553191489362</v>
      </c>
      <c r="Z17" s="65"/>
      <c r="AA17" s="64">
        <v>59.57446808510638</v>
      </c>
      <c r="AB17" s="69">
        <v>204</v>
      </c>
      <c r="AC17" s="54">
        <v>42.64705882352941</v>
      </c>
      <c r="AD17" s="57"/>
      <c r="AE17" s="54">
        <v>57.35294117647059</v>
      </c>
    </row>
    <row r="18" spans="1:31" s="61" customFormat="1" ht="22.5" customHeight="1">
      <c r="A18" s="75" t="s">
        <v>36</v>
      </c>
      <c r="B18" s="72">
        <v>1469</v>
      </c>
      <c r="C18" s="52">
        <v>50.5786249149081</v>
      </c>
      <c r="D18" s="53"/>
      <c r="E18" s="54">
        <v>49.4213750850919</v>
      </c>
      <c r="F18" s="69">
        <v>560</v>
      </c>
      <c r="G18" s="52">
        <v>65.89285714285714</v>
      </c>
      <c r="H18" s="62"/>
      <c r="I18" s="59"/>
      <c r="J18" s="59"/>
      <c r="K18" s="54">
        <v>34.10714285714286</v>
      </c>
      <c r="L18" s="72">
        <v>42</v>
      </c>
      <c r="M18" s="52">
        <v>47.61904761904761</v>
      </c>
      <c r="N18" s="58"/>
      <c r="O18" s="54">
        <v>52.38095238095239</v>
      </c>
      <c r="P18" s="72">
        <v>309</v>
      </c>
      <c r="Q18" s="54">
        <v>67.63754045307444</v>
      </c>
      <c r="R18" s="58"/>
      <c r="S18" s="54">
        <v>32.362459546925564</v>
      </c>
      <c r="T18" s="73">
        <v>1433</v>
      </c>
      <c r="U18" s="52">
        <v>50.66294487090021</v>
      </c>
      <c r="V18" s="59"/>
      <c r="W18" s="54">
        <v>49.33705512909979</v>
      </c>
      <c r="X18" s="69">
        <v>860</v>
      </c>
      <c r="Y18" s="52">
        <v>47.325581395348834</v>
      </c>
      <c r="Z18" s="66"/>
      <c r="AA18" s="64">
        <v>52.674418604651166</v>
      </c>
      <c r="AB18" s="69">
        <v>558</v>
      </c>
      <c r="AC18" s="54">
        <v>50.716845878136205</v>
      </c>
      <c r="AD18" s="60"/>
      <c r="AE18" s="54">
        <v>49.283154121863795</v>
      </c>
    </row>
    <row r="19" spans="1:31" s="14" customFormat="1" ht="22.5" customHeight="1">
      <c r="A19" s="75" t="s">
        <v>45</v>
      </c>
      <c r="B19" s="72">
        <v>1832</v>
      </c>
      <c r="C19" s="52">
        <v>61.135371179039296</v>
      </c>
      <c r="D19" s="53"/>
      <c r="E19" s="54">
        <v>38.864628820960704</v>
      </c>
      <c r="F19" s="69">
        <v>829</v>
      </c>
      <c r="G19" s="52">
        <v>75.99517490952955</v>
      </c>
      <c r="H19" s="62"/>
      <c r="I19" s="63"/>
      <c r="J19" s="70"/>
      <c r="K19" s="54">
        <v>24.004825090470447</v>
      </c>
      <c r="L19" s="72">
        <v>79</v>
      </c>
      <c r="M19" s="52">
        <v>74.68354430379748</v>
      </c>
      <c r="N19" s="55"/>
      <c r="O19" s="54">
        <v>25.31645569620253</v>
      </c>
      <c r="P19" s="72">
        <v>247</v>
      </c>
      <c r="Q19" s="54">
        <v>77.7327935222672</v>
      </c>
      <c r="R19" s="55"/>
      <c r="S19" s="54">
        <v>22.267206477732792</v>
      </c>
      <c r="T19" s="73">
        <v>1802</v>
      </c>
      <c r="U19" s="52">
        <v>61.32075471698113</v>
      </c>
      <c r="V19" s="56"/>
      <c r="W19" s="54">
        <v>38.67924528301887</v>
      </c>
      <c r="X19" s="69">
        <v>837</v>
      </c>
      <c r="Y19" s="52">
        <v>49.10394265232975</v>
      </c>
      <c r="Z19" s="65"/>
      <c r="AA19" s="64">
        <v>50.89605734767025</v>
      </c>
      <c r="AB19" s="69">
        <v>555</v>
      </c>
      <c r="AC19" s="54">
        <v>51.89189189189189</v>
      </c>
      <c r="AD19" s="57"/>
      <c r="AE19" s="54">
        <v>48.10810810810811</v>
      </c>
    </row>
    <row r="20" spans="1:31" s="14" customFormat="1" ht="22.5" customHeight="1">
      <c r="A20" s="75" t="s">
        <v>41</v>
      </c>
      <c r="B20" s="71">
        <v>882</v>
      </c>
      <c r="C20" s="52">
        <v>47.61904761904761</v>
      </c>
      <c r="D20" s="53"/>
      <c r="E20" s="54">
        <v>52.38095238095239</v>
      </c>
      <c r="F20" s="69">
        <v>386</v>
      </c>
      <c r="G20" s="52">
        <v>72.79792746113989</v>
      </c>
      <c r="H20" s="62"/>
      <c r="I20" s="63"/>
      <c r="J20" s="70"/>
      <c r="K20" s="54">
        <v>27.202072538860104</v>
      </c>
      <c r="L20" s="72">
        <v>47</v>
      </c>
      <c r="M20" s="52">
        <v>78.72340425531915</v>
      </c>
      <c r="N20" s="55"/>
      <c r="O20" s="54">
        <v>21.27659574468085</v>
      </c>
      <c r="P20" s="72">
        <v>259</v>
      </c>
      <c r="Q20" s="54">
        <v>90.73359073359073</v>
      </c>
      <c r="R20" s="55"/>
      <c r="S20" s="54">
        <v>9.266409266409266</v>
      </c>
      <c r="T20" s="73">
        <v>872</v>
      </c>
      <c r="U20" s="52">
        <v>47.477064220183486</v>
      </c>
      <c r="V20" s="56"/>
      <c r="W20" s="54">
        <v>52.522935779816514</v>
      </c>
      <c r="X20" s="69">
        <v>456</v>
      </c>
      <c r="Y20" s="52">
        <v>32.67543859649122</v>
      </c>
      <c r="Z20" s="65"/>
      <c r="AA20" s="64">
        <v>67.32456140350878</v>
      </c>
      <c r="AB20" s="69">
        <v>331</v>
      </c>
      <c r="AC20" s="54">
        <v>35.04531722054381</v>
      </c>
      <c r="AD20" s="57"/>
      <c r="AE20" s="54">
        <v>64.95468277945619</v>
      </c>
    </row>
    <row r="21" spans="1:31" s="14" customFormat="1" ht="22.5" customHeight="1">
      <c r="A21" s="75" t="s">
        <v>49</v>
      </c>
      <c r="B21" s="71">
        <v>1006</v>
      </c>
      <c r="C21" s="52">
        <v>52.88270377733598</v>
      </c>
      <c r="D21" s="53"/>
      <c r="E21" s="54">
        <v>47.11729622266402</v>
      </c>
      <c r="F21" s="69">
        <v>400</v>
      </c>
      <c r="G21" s="52">
        <v>72.75</v>
      </c>
      <c r="H21" s="62"/>
      <c r="I21" s="63"/>
      <c r="J21" s="70"/>
      <c r="K21" s="54">
        <v>27.250000000000004</v>
      </c>
      <c r="L21" s="72">
        <v>51</v>
      </c>
      <c r="M21" s="52">
        <v>88.23529411764706</v>
      </c>
      <c r="N21" s="55"/>
      <c r="O21" s="54">
        <v>11.76470588235294</v>
      </c>
      <c r="P21" s="72">
        <v>193</v>
      </c>
      <c r="Q21" s="54">
        <v>71.50259067357513</v>
      </c>
      <c r="R21" s="55"/>
      <c r="S21" s="54">
        <v>28.497409326424872</v>
      </c>
      <c r="T21" s="73">
        <v>1001</v>
      </c>
      <c r="U21" s="52">
        <v>52.74725274725275</v>
      </c>
      <c r="V21" s="56"/>
      <c r="W21" s="54">
        <v>47.25274725274725</v>
      </c>
      <c r="X21" s="69">
        <v>478</v>
      </c>
      <c r="Y21" s="52">
        <v>41.63179916317992</v>
      </c>
      <c r="Z21" s="65"/>
      <c r="AA21" s="64">
        <v>58.36820083682008</v>
      </c>
      <c r="AB21" s="69">
        <v>204</v>
      </c>
      <c r="AC21" s="54">
        <v>50</v>
      </c>
      <c r="AD21" s="57"/>
      <c r="AE21" s="54">
        <v>50</v>
      </c>
    </row>
    <row r="22" spans="1:31" s="14" customFormat="1" ht="22.5" customHeight="1">
      <c r="A22" s="75" t="s">
        <v>42</v>
      </c>
      <c r="B22" s="71">
        <v>1157</v>
      </c>
      <c r="C22" s="52">
        <v>52.80898876404495</v>
      </c>
      <c r="D22" s="53"/>
      <c r="E22" s="54">
        <v>47.19101123595505</v>
      </c>
      <c r="F22" s="69">
        <v>462</v>
      </c>
      <c r="G22" s="52">
        <v>66.45021645021644</v>
      </c>
      <c r="H22" s="62"/>
      <c r="I22" s="63"/>
      <c r="J22" s="70"/>
      <c r="K22" s="54">
        <v>33.549783549783555</v>
      </c>
      <c r="L22" s="72">
        <v>71</v>
      </c>
      <c r="M22" s="52">
        <v>88.73239436619718</v>
      </c>
      <c r="N22" s="55"/>
      <c r="O22" s="54">
        <v>11.267605633802818</v>
      </c>
      <c r="P22" s="72">
        <v>180</v>
      </c>
      <c r="Q22" s="54">
        <v>76.11111111111111</v>
      </c>
      <c r="R22" s="55"/>
      <c r="S22" s="54">
        <v>23.88888888888889</v>
      </c>
      <c r="T22" s="73">
        <v>1111</v>
      </c>
      <c r="U22" s="52">
        <v>52.74527452745274</v>
      </c>
      <c r="V22" s="56"/>
      <c r="W22" s="54">
        <v>47.25472547254726</v>
      </c>
      <c r="X22" s="69">
        <v>624</v>
      </c>
      <c r="Y22" s="52">
        <v>45.192307692307686</v>
      </c>
      <c r="Z22" s="65"/>
      <c r="AA22" s="64">
        <v>54.807692307692314</v>
      </c>
      <c r="AB22" s="69">
        <v>460</v>
      </c>
      <c r="AC22" s="54">
        <v>50</v>
      </c>
      <c r="AD22" s="57"/>
      <c r="AE22" s="54">
        <v>50</v>
      </c>
    </row>
    <row r="23" spans="1:31" s="14" customFormat="1" ht="22.5" customHeight="1">
      <c r="A23" s="75" t="s">
        <v>43</v>
      </c>
      <c r="B23" s="71">
        <v>1567</v>
      </c>
      <c r="C23" s="52">
        <v>43.33120612635609</v>
      </c>
      <c r="D23" s="53"/>
      <c r="E23" s="54">
        <v>56.66879387364391</v>
      </c>
      <c r="F23" s="69">
        <v>683</v>
      </c>
      <c r="G23" s="52">
        <v>64.27525622254758</v>
      </c>
      <c r="H23" s="62"/>
      <c r="I23" s="63"/>
      <c r="J23" s="70"/>
      <c r="K23" s="54">
        <v>35.72474377745242</v>
      </c>
      <c r="L23" s="72">
        <v>56</v>
      </c>
      <c r="M23" s="52">
        <v>35.71428571428571</v>
      </c>
      <c r="N23" s="55"/>
      <c r="O23" s="54">
        <v>64.28571428571429</v>
      </c>
      <c r="P23" s="72">
        <v>263</v>
      </c>
      <c r="Q23" s="54">
        <v>61.21673003802282</v>
      </c>
      <c r="R23" s="55"/>
      <c r="S23" s="54">
        <v>38.78326996197718</v>
      </c>
      <c r="T23" s="73">
        <v>1481</v>
      </c>
      <c r="U23" s="52">
        <v>43.34908845374746</v>
      </c>
      <c r="V23" s="56"/>
      <c r="W23" s="54">
        <v>56.65091154625254</v>
      </c>
      <c r="X23" s="69">
        <v>789</v>
      </c>
      <c r="Y23" s="52">
        <v>34.34727503168567</v>
      </c>
      <c r="Z23" s="65"/>
      <c r="AA23" s="64">
        <v>65.65272496831433</v>
      </c>
      <c r="AB23" s="69">
        <v>453</v>
      </c>
      <c r="AC23" s="54">
        <v>44.15011037527594</v>
      </c>
      <c r="AD23" s="57"/>
      <c r="AE23" s="54">
        <v>55.84988962472406</v>
      </c>
    </row>
    <row r="24" spans="1:31" s="14" customFormat="1" ht="22.5" customHeight="1">
      <c r="A24" s="75" t="s">
        <v>50</v>
      </c>
      <c r="B24" s="71">
        <v>1010</v>
      </c>
      <c r="C24" s="52">
        <v>61.089108910891085</v>
      </c>
      <c r="D24" s="53"/>
      <c r="E24" s="54">
        <v>38.910891089108915</v>
      </c>
      <c r="F24" s="69">
        <v>732</v>
      </c>
      <c r="G24" s="52">
        <v>75</v>
      </c>
      <c r="H24" s="62"/>
      <c r="I24" s="63"/>
      <c r="J24" s="70"/>
      <c r="K24" s="54">
        <v>25</v>
      </c>
      <c r="L24" s="72">
        <v>95</v>
      </c>
      <c r="M24" s="52">
        <v>88.42105263157895</v>
      </c>
      <c r="N24" s="55"/>
      <c r="O24" s="54">
        <v>11.578947368421053</v>
      </c>
      <c r="P24" s="72">
        <v>196</v>
      </c>
      <c r="Q24" s="54">
        <v>66.32653061224491</v>
      </c>
      <c r="R24" s="55"/>
      <c r="S24" s="62">
        <v>33.6734693877551</v>
      </c>
      <c r="T24" s="73">
        <v>999</v>
      </c>
      <c r="U24" s="52">
        <v>61.16116116116116</v>
      </c>
      <c r="V24" s="56"/>
      <c r="W24" s="54">
        <v>38.83883883883884</v>
      </c>
      <c r="X24" s="69">
        <v>391</v>
      </c>
      <c r="Y24" s="52">
        <v>41.94373401534527</v>
      </c>
      <c r="Z24" s="65"/>
      <c r="AA24" s="64">
        <v>58.05626598465473</v>
      </c>
      <c r="AB24" s="69">
        <v>335</v>
      </c>
      <c r="AC24" s="54">
        <v>42.6865671641791</v>
      </c>
      <c r="AD24" s="57"/>
      <c r="AE24" s="54">
        <v>57.3134328358209</v>
      </c>
    </row>
    <row r="25" spans="1:31" s="14" customFormat="1" ht="22.5" customHeight="1">
      <c r="A25" s="75" t="s">
        <v>51</v>
      </c>
      <c r="B25" s="71">
        <v>1955</v>
      </c>
      <c r="C25" s="52">
        <v>48.38874680306905</v>
      </c>
      <c r="D25" s="53"/>
      <c r="E25" s="54">
        <v>51.61125319693095</v>
      </c>
      <c r="F25" s="69">
        <v>963</v>
      </c>
      <c r="G25" s="52">
        <v>56.28245067497404</v>
      </c>
      <c r="H25" s="62"/>
      <c r="I25" s="63"/>
      <c r="J25" s="70"/>
      <c r="K25" s="54">
        <v>43.71754932502596</v>
      </c>
      <c r="L25" s="72">
        <v>76</v>
      </c>
      <c r="M25" s="52">
        <v>69.73684210526315</v>
      </c>
      <c r="N25" s="55"/>
      <c r="O25" s="54">
        <v>30.263157894736842</v>
      </c>
      <c r="P25" s="72">
        <v>473</v>
      </c>
      <c r="Q25" s="54">
        <v>52.64270613107823</v>
      </c>
      <c r="R25" s="55"/>
      <c r="S25" s="54">
        <v>47.35729386892177</v>
      </c>
      <c r="T25" s="73">
        <v>1935</v>
      </c>
      <c r="U25" s="52">
        <v>48.57881136950905</v>
      </c>
      <c r="V25" s="56"/>
      <c r="W25" s="54">
        <v>51.42118863049095</v>
      </c>
      <c r="X25" s="69">
        <v>861</v>
      </c>
      <c r="Y25" s="52">
        <v>43.7862950058072</v>
      </c>
      <c r="Z25" s="65"/>
      <c r="AA25" s="64">
        <v>56.2137049941928</v>
      </c>
      <c r="AB25" s="69">
        <v>628</v>
      </c>
      <c r="AC25" s="54">
        <v>44.42675159235668</v>
      </c>
      <c r="AD25" s="57"/>
      <c r="AE25" s="54">
        <v>55.57324840764332</v>
      </c>
    </row>
    <row r="26" spans="1:31" ht="22.5" customHeight="1">
      <c r="A26" s="75" t="s">
        <v>39</v>
      </c>
      <c r="B26" s="71">
        <v>669</v>
      </c>
      <c r="C26" s="52">
        <v>58.74439461883408</v>
      </c>
      <c r="D26" s="53"/>
      <c r="E26" s="54">
        <v>41.25560538116592</v>
      </c>
      <c r="F26" s="69">
        <v>412</v>
      </c>
      <c r="G26" s="52">
        <v>73.7864077669903</v>
      </c>
      <c r="H26" s="62"/>
      <c r="I26" s="63"/>
      <c r="J26" s="70"/>
      <c r="K26" s="52">
        <v>26.21359223300971</v>
      </c>
      <c r="L26" s="72">
        <v>13</v>
      </c>
      <c r="M26" s="52">
        <v>30.769230769230774</v>
      </c>
      <c r="N26" s="55"/>
      <c r="O26" s="54">
        <v>69.23076923076923</v>
      </c>
      <c r="P26" s="72">
        <v>267</v>
      </c>
      <c r="Q26" s="54">
        <v>85.3932584269663</v>
      </c>
      <c r="R26" s="55"/>
      <c r="S26" s="54">
        <v>14.606741573033707</v>
      </c>
      <c r="T26" s="73">
        <v>668</v>
      </c>
      <c r="U26" s="52">
        <v>58.68263473053892</v>
      </c>
      <c r="V26" s="56"/>
      <c r="W26" s="54">
        <v>41.31736526946108</v>
      </c>
      <c r="X26" s="69">
        <v>328</v>
      </c>
      <c r="Y26" s="52">
        <v>47.256097560975604</v>
      </c>
      <c r="Z26" s="65"/>
      <c r="AA26" s="64">
        <v>52.743902439024396</v>
      </c>
      <c r="AB26" s="69">
        <v>272</v>
      </c>
      <c r="AC26" s="54">
        <v>50</v>
      </c>
      <c r="AD26" s="57"/>
      <c r="AE26" s="54">
        <v>50</v>
      </c>
    </row>
    <row r="27" spans="1:31" ht="22.5" customHeight="1">
      <c r="A27" s="75" t="s">
        <v>52</v>
      </c>
      <c r="B27" s="71">
        <v>1353</v>
      </c>
      <c r="C27" s="52">
        <v>48.4109386548411</v>
      </c>
      <c r="D27" s="53"/>
      <c r="E27" s="54">
        <v>51.5890613451589</v>
      </c>
      <c r="F27" s="69">
        <v>644</v>
      </c>
      <c r="G27" s="52">
        <v>66.61490683229815</v>
      </c>
      <c r="H27" s="62"/>
      <c r="I27" s="63"/>
      <c r="J27" s="70"/>
      <c r="K27" s="52">
        <v>33.38509316770186</v>
      </c>
      <c r="L27" s="72">
        <v>80</v>
      </c>
      <c r="M27" s="52">
        <v>76.25</v>
      </c>
      <c r="N27" s="55"/>
      <c r="O27" s="54">
        <v>23.75</v>
      </c>
      <c r="P27" s="72">
        <v>144</v>
      </c>
      <c r="Q27" s="54">
        <v>54.16666666666667</v>
      </c>
      <c r="R27" s="55"/>
      <c r="S27" s="54">
        <v>45.83333333333333</v>
      </c>
      <c r="T27" s="73">
        <v>1337</v>
      </c>
      <c r="U27" s="52">
        <v>48.46671652954375</v>
      </c>
      <c r="V27" s="56"/>
      <c r="W27" s="54">
        <v>51.53328347045625</v>
      </c>
      <c r="X27" s="69">
        <v>725</v>
      </c>
      <c r="Y27" s="52">
        <v>40.137931034482754</v>
      </c>
      <c r="Z27" s="65"/>
      <c r="AA27" s="64">
        <v>59.862068965517246</v>
      </c>
      <c r="AB27" s="69">
        <v>489</v>
      </c>
      <c r="AC27" s="54">
        <v>43.967280163599185</v>
      </c>
      <c r="AD27" s="57"/>
      <c r="AE27" s="54">
        <v>56.032719836400815</v>
      </c>
    </row>
    <row r="28" spans="1:16" ht="22.5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3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</row>
  </sheetData>
  <sheetProtection/>
  <mergeCells count="12">
    <mergeCell ref="A29:M29"/>
    <mergeCell ref="A1:AE1"/>
    <mergeCell ref="A4:A5"/>
    <mergeCell ref="AB4:AE4"/>
    <mergeCell ref="X4:AA4"/>
    <mergeCell ref="A28:P28"/>
    <mergeCell ref="T4:W4"/>
    <mergeCell ref="P4:S4"/>
    <mergeCell ref="A2:AE2"/>
    <mergeCell ref="L4:O4"/>
    <mergeCell ref="B4:E4"/>
    <mergeCell ref="F4:K4"/>
  </mergeCells>
  <printOptions horizontalCentered="1"/>
  <pageMargins left="0" right="0" top="0.5511811023622047" bottom="0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2019-05-10T11:20:10Z</dcterms:modified>
  <cp:category/>
  <cp:version/>
  <cp:contentType/>
  <cp:contentStatus/>
</cp:coreProperties>
</file>